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Antioquia/125. San Rafael/10. DTS consolidado/Anexos/"/>
    </mc:Choice>
  </mc:AlternateContent>
  <xr:revisionPtr revIDLastSave="39" documentId="13_ncr:1_{17DD8BF5-C87A-4C88-9D6E-9786F5EB5FF7}" xr6:coauthVersionLast="47" xr6:coauthVersionMax="47" xr10:uidLastSave="{521E8943-0587-4EE5-8BD0-F5972D543346}"/>
  <bookViews>
    <workbookView xWindow="-38520" yWindow="-120" windowWidth="38640" windowHeight="15840" firstSheet="1" activeTab="1" xr2:uid="{ADE2713B-FBC1-40CE-ACD9-0052C7A12F9C}"/>
  </bookViews>
  <sheets>
    <sheet name="SIPRA" sheetId="1" r:id="rId1"/>
    <sheet name="Aptitud_final" sheetId="2" r:id="rId2"/>
    <sheet name="Novedades " sheetId="3" r:id="rId3"/>
  </sheets>
  <externalReferences>
    <externalReference r:id="rId4"/>
  </externalReferences>
  <definedNames>
    <definedName name="_xlnm._FilterDatabase" localSheetId="0" hidden="1">SIPRA!$B$1:$B$57</definedName>
    <definedName name="_xlnm._FilterDatabase" localSheetId="1" hidden="1">Aptitud_final!$A$1:$N$38</definedName>
    <definedName name="No_Apto">[1]Hoja1!$A$1:$A$2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  <c r="N38" i="2"/>
  <c r="M38" i="2"/>
  <c r="L38" i="2"/>
  <c r="K38" i="2"/>
  <c r="J38" i="2"/>
  <c r="I38" i="2"/>
  <c r="H38" i="2"/>
  <c r="G38" i="2"/>
  <c r="F38" i="2"/>
  <c r="C38" i="2"/>
  <c r="B38" i="2"/>
</calcChain>
</file>

<file path=xl/sharedStrings.xml><?xml version="1.0" encoding="utf-8"?>
<sst xmlns="http://schemas.openxmlformats.org/spreadsheetml/2006/main" count="256" uniqueCount="63">
  <si>
    <t>UFH</t>
  </si>
  <si>
    <t>APTITUD</t>
  </si>
  <si>
    <t>Café</t>
  </si>
  <si>
    <t>cacao</t>
  </si>
  <si>
    <t>Caña panelera</t>
  </si>
  <si>
    <t>avicultura_engorde</t>
  </si>
  <si>
    <t>avicultura_postura</t>
  </si>
  <si>
    <t>ganaderia_dp</t>
  </si>
  <si>
    <t>porcicultura</t>
  </si>
  <si>
    <t>piscicultura_cachama</t>
  </si>
  <si>
    <t>01Pa-92</t>
  </si>
  <si>
    <t>Área total</t>
  </si>
  <si>
    <t>Apto</t>
  </si>
  <si>
    <t>No apto</t>
  </si>
  <si>
    <t>% aptitud</t>
  </si>
  <si>
    <t>01Pb-92</t>
  </si>
  <si>
    <t>01Ua-92</t>
  </si>
  <si>
    <t>02Pc-80</t>
  </si>
  <si>
    <t>03Pb-73</t>
  </si>
  <si>
    <t>04Pd-67</t>
  </si>
  <si>
    <t>04Pds1-67</t>
  </si>
  <si>
    <t>05PcL-61</t>
  </si>
  <si>
    <t>05PcLs1-61</t>
  </si>
  <si>
    <t>06PdL-55</t>
  </si>
  <si>
    <t>06Pe-55</t>
  </si>
  <si>
    <t>06Pes1-55</t>
  </si>
  <si>
    <t>07Ke-49</t>
  </si>
  <si>
    <t>07Pe-49</t>
  </si>
  <si>
    <t>07Pes1-49</t>
  </si>
  <si>
    <t>07Pes2-49</t>
  </si>
  <si>
    <t>08KeL-44</t>
  </si>
  <si>
    <t>08Kes1-44</t>
  </si>
  <si>
    <t>08Pe-44</t>
  </si>
  <si>
    <t>08PeL-44</t>
  </si>
  <si>
    <t>08PeLs1-44</t>
  </si>
  <si>
    <t>08Ue-44</t>
  </si>
  <si>
    <t>08UeL-44</t>
  </si>
  <si>
    <t>08Ues1-44</t>
  </si>
  <si>
    <t>09KeLs1-38</t>
  </si>
  <si>
    <t>09PeL-38</t>
  </si>
  <si>
    <t>09PeLs2-38</t>
  </si>
  <si>
    <t>09UeL-38</t>
  </si>
  <si>
    <t>10Kf-30</t>
  </si>
  <si>
    <t>10Kf2s1-30</t>
  </si>
  <si>
    <t>10KfL2s1-30</t>
  </si>
  <si>
    <t>10Pf2s1-30</t>
  </si>
  <si>
    <t>10PfL2s1-30</t>
  </si>
  <si>
    <t>10UeLs1-30</t>
  </si>
  <si>
    <t>10Uf2s1-30</t>
  </si>
  <si>
    <t>10UfL2s1-30</t>
  </si>
  <si>
    <t>café</t>
  </si>
  <si>
    <t>caña_panelera</t>
  </si>
  <si>
    <t>cacao_platano</t>
  </si>
  <si>
    <t>limon_tahiti</t>
  </si>
  <si>
    <t>yuca</t>
  </si>
  <si>
    <t>platano</t>
  </si>
  <si>
    <t>avicultura engorde</t>
  </si>
  <si>
    <t>avicultura postura</t>
  </si>
  <si>
    <t>apicultura</t>
  </si>
  <si>
    <t xml:space="preserve">Se flexibiliza pendiente hasta f para las líneas de platano, limon  y café </t>
  </si>
  <si>
    <t>aptitud por SIPRA</t>
  </si>
  <si>
    <t>aptitud por requerimientos edafoclimaticos</t>
  </si>
  <si>
    <t>aptitud según los hallazgos de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</si>
</sst>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AEAAAA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1" fillId="3" borderId="1" xfId="0" applyFont="1" applyFill="1" applyBorder="1"/>
    <xf numFmtId="10" fontId="1" fillId="4" borderId="1" xfId="0" applyNumberFormat="1" applyFont="1" applyFill="1" applyBorder="1"/>
    <xf numFmtId="0" fontId="4" fillId="2" borderId="1" xfId="0" applyFont="1" applyFill="1" applyBorder="1"/>
    <xf numFmtId="0" fontId="4" fillId="5" borderId="1" xfId="0" applyFont="1" applyFill="1" applyBorder="1"/>
    <xf numFmtId="4" fontId="3" fillId="6" borderId="1" xfId="0" applyNumberFormat="1" applyFont="1" applyFill="1" applyBorder="1"/>
    <xf numFmtId="4" fontId="3" fillId="6" borderId="2" xfId="0" applyNumberFormat="1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2" fillId="7" borderId="1" xfId="0" applyFont="1" applyFill="1" applyBorder="1"/>
    <xf numFmtId="0" fontId="2" fillId="7" borderId="0" xfId="0" applyFont="1" applyFill="1"/>
    <xf numFmtId="0" fontId="0" fillId="4" borderId="1" xfId="0" applyFill="1" applyBorder="1"/>
    <xf numFmtId="0" fontId="0" fillId="8" borderId="1" xfId="0" applyFill="1" applyBorder="1"/>
    <xf numFmtId="0" fontId="0" fillId="0" borderId="1" xfId="0" applyBorder="1"/>
    <xf numFmtId="0" fontId="1" fillId="0" borderId="0" xfId="0" applyFont="1"/>
    <xf numFmtId="0" fontId="2" fillId="9" borderId="1" xfId="0" applyFont="1" applyFill="1" applyBorder="1"/>
    <xf numFmtId="2" fontId="0" fillId="0" borderId="1" xfId="0" applyNumberFormat="1" applyBorder="1"/>
    <xf numFmtId="10" fontId="0" fillId="4" borderId="1" xfId="0" applyNumberFormat="1" applyFill="1" applyBorder="1"/>
    <xf numFmtId="0" fontId="0" fillId="17" borderId="0" xfId="0" applyFill="1"/>
    <xf numFmtId="0" fontId="2" fillId="20" borderId="1" xfId="0" applyFont="1" applyFill="1" applyBorder="1"/>
    <xf numFmtId="0" fontId="5" fillId="10" borderId="1" xfId="0" applyFont="1" applyFill="1" applyBorder="1" applyAlignment="1">
      <alignment horizontal="left" vertical="center"/>
    </xf>
    <xf numFmtId="0" fontId="3" fillId="21" borderId="1" xfId="0" applyFont="1" applyFill="1" applyBorder="1"/>
    <xf numFmtId="0" fontId="3" fillId="21" borderId="4" xfId="0" applyFont="1" applyFill="1" applyBorder="1"/>
    <xf numFmtId="0" fontId="3" fillId="21" borderId="2" xfId="0" applyFont="1" applyFill="1" applyBorder="1"/>
    <xf numFmtId="0" fontId="3" fillId="21" borderId="6" xfId="0" applyFont="1" applyFill="1" applyBorder="1"/>
    <xf numFmtId="0" fontId="5" fillId="19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left" vertical="center"/>
    </xf>
    <xf numFmtId="0" fontId="2" fillId="17" borderId="1" xfId="0" applyFont="1" applyFill="1" applyBorder="1" applyAlignment="1">
      <alignment horizontal="left" vertical="center"/>
    </xf>
    <xf numFmtId="0" fontId="2" fillId="18" borderId="1" xfId="0" applyFont="1" applyFill="1" applyBorder="1" applyAlignment="1">
      <alignment horizontal="left" vertical="center"/>
    </xf>
    <xf numFmtId="0" fontId="0" fillId="17" borderId="1" xfId="0" applyFill="1" applyBorder="1"/>
    <xf numFmtId="0" fontId="2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0" fillId="22" borderId="1" xfId="0" applyFill="1" applyBorder="1"/>
    <xf numFmtId="0" fontId="0" fillId="22" borderId="0" xfId="0" applyFill="1"/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104"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 patternType="solid">
          <bgColor rgb="FF00A9E6"/>
        </patternFill>
      </fill>
    </dxf>
    <dxf>
      <fill>
        <patternFill patternType="solid">
          <bgColor rgb="FF00FFFF"/>
        </patternFill>
      </fill>
    </dxf>
    <dxf>
      <fill>
        <patternFill patternType="solid">
          <bgColor rgb="FF266600"/>
        </patternFill>
      </fill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ill>
        <patternFill patternType="solid">
          <bgColor rgb="FFFF4F7F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F9-496D-ABEC-CABBB02F9C57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F9-496D-ABEC-CABBB02F9C57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F9-496D-ABEC-CABBB02F9C57}"/>
              </c:ext>
            </c:extLst>
          </c:dPt>
          <c:dPt>
            <c:idx val="9"/>
            <c:invertIfNegative val="0"/>
            <c:bubble3D val="0"/>
            <c:spPr>
              <a:solidFill>
                <a:srgbClr val="FFF2C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F9-496D-ABEC-CABBB02F9C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Aptitud_final!$A$40:$A$51</c:f>
              <c:strCache>
                <c:ptCount val="12"/>
                <c:pt idx="0">
                  <c:v>café</c:v>
                </c:pt>
                <c:pt idx="1">
                  <c:v>caña_panelera</c:v>
                </c:pt>
                <c:pt idx="2">
                  <c:v>cacao_platano</c:v>
                </c:pt>
                <c:pt idx="3">
                  <c:v>limon_tahiti</c:v>
                </c:pt>
                <c:pt idx="4">
                  <c:v>yuca</c:v>
                </c:pt>
                <c:pt idx="5">
                  <c:v>platano</c:v>
                </c:pt>
                <c:pt idx="6">
                  <c:v>piscicultura_cachama</c:v>
                </c:pt>
                <c:pt idx="7">
                  <c:v>avicultura engorde</c:v>
                </c:pt>
                <c:pt idx="8">
                  <c:v>avicultura postura</c:v>
                </c:pt>
                <c:pt idx="9">
                  <c:v>apicultura</c:v>
                </c:pt>
                <c:pt idx="10">
                  <c:v>ganaderia_dp</c:v>
                </c:pt>
                <c:pt idx="11">
                  <c:v>porcicultura</c:v>
                </c:pt>
              </c:strCache>
            </c:strRef>
          </c:cat>
          <c:val>
            <c:numRef>
              <c:f>Aptitud_final!$B$40:$B$51</c:f>
              <c:numCache>
                <c:formatCode>General</c:formatCode>
                <c:ptCount val="12"/>
                <c:pt idx="0">
                  <c:v>18</c:v>
                </c:pt>
                <c:pt idx="1">
                  <c:v>14</c:v>
                </c:pt>
                <c:pt idx="2">
                  <c:v>10</c:v>
                </c:pt>
                <c:pt idx="3">
                  <c:v>27</c:v>
                </c:pt>
                <c:pt idx="4">
                  <c:v>10</c:v>
                </c:pt>
                <c:pt idx="5">
                  <c:v>27</c:v>
                </c:pt>
                <c:pt idx="6">
                  <c:v>24</c:v>
                </c:pt>
                <c:pt idx="7">
                  <c:v>34</c:v>
                </c:pt>
                <c:pt idx="8">
                  <c:v>34</c:v>
                </c:pt>
                <c:pt idx="9">
                  <c:v>22</c:v>
                </c:pt>
                <c:pt idx="10">
                  <c:v>15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E-4EE7-AC60-DDC86A831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25748328"/>
        <c:axId val="425746360"/>
      </c:barChart>
      <c:catAx>
        <c:axId val="425748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Lineas productivas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46360"/>
        <c:crosses val="autoZero"/>
        <c:auto val="1"/>
        <c:lblAlgn val="ctr"/>
        <c:lblOffset val="100"/>
        <c:noMultiLvlLbl val="0"/>
      </c:catAx>
      <c:valAx>
        <c:axId val="425746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5748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112395</xdr:rowOff>
    </xdr:to>
    <xdr:sp macro="" textlink="">
      <xdr:nvSpPr>
        <xdr:cNvPr id="1025" name="AutoShape 1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39584372-3CFF-4735-8B43-A584F5B6A6EE}"/>
            </a:ext>
          </a:extLst>
        </xdr:cNvPr>
        <xdr:cNvSpPr>
          <a:spLocks noChangeAspect="1" noChangeArrowheads="1"/>
        </xdr:cNvSpPr>
      </xdr:nvSpPr>
      <xdr:spPr bwMode="auto">
        <a:xfrm>
          <a:off x="313944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112395</xdr:rowOff>
    </xdr:to>
    <xdr:sp macro="" textlink="">
      <xdr:nvSpPr>
        <xdr:cNvPr id="1026" name="AutoShape 2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10F6DA60-54B7-4259-80FE-18B7F080CF09}"/>
            </a:ext>
          </a:extLst>
        </xdr:cNvPr>
        <xdr:cNvSpPr>
          <a:spLocks noChangeAspect="1" noChangeArrowheads="1"/>
        </xdr:cNvSpPr>
      </xdr:nvSpPr>
      <xdr:spPr bwMode="auto">
        <a:xfrm>
          <a:off x="313944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16</xdr:row>
      <xdr:rowOff>112395</xdr:rowOff>
    </xdr:to>
    <xdr:sp macro="" textlink="">
      <xdr:nvSpPr>
        <xdr:cNvPr id="1027" name="AutoShape 3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98B83B17-388D-4F1E-A2A7-AB1956583FDC}"/>
            </a:ext>
          </a:extLst>
        </xdr:cNvPr>
        <xdr:cNvSpPr>
          <a:spLocks noChangeAspect="1" noChangeArrowheads="1"/>
        </xdr:cNvSpPr>
      </xdr:nvSpPr>
      <xdr:spPr bwMode="auto">
        <a:xfrm>
          <a:off x="235458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15</xdr:row>
      <xdr:rowOff>0</xdr:rowOff>
    </xdr:from>
    <xdr:ext cx="304800" cy="306070"/>
    <xdr:sp macro="" textlink="">
      <xdr:nvSpPr>
        <xdr:cNvPr id="6" name="AutoShape 1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43E4D956-AF80-45DD-92AE-0DE899BE840C}"/>
            </a:ext>
          </a:extLst>
        </xdr:cNvPr>
        <xdr:cNvSpPr>
          <a:spLocks noChangeAspect="1" noChangeArrowheads="1"/>
        </xdr:cNvSpPr>
      </xdr:nvSpPr>
      <xdr:spPr bwMode="auto">
        <a:xfrm>
          <a:off x="3200400" y="276225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15</xdr:row>
      <xdr:rowOff>0</xdr:rowOff>
    </xdr:from>
    <xdr:ext cx="304800" cy="306070"/>
    <xdr:sp macro="" textlink="">
      <xdr:nvSpPr>
        <xdr:cNvPr id="7" name="AutoShape 2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7FA40541-610D-45BC-800F-3CABF57A612B}"/>
            </a:ext>
          </a:extLst>
        </xdr:cNvPr>
        <xdr:cNvSpPr>
          <a:spLocks noChangeAspect="1" noChangeArrowheads="1"/>
        </xdr:cNvSpPr>
      </xdr:nvSpPr>
      <xdr:spPr bwMode="auto">
        <a:xfrm>
          <a:off x="3200400" y="276225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7</xdr:col>
      <xdr:colOff>257175</xdr:colOff>
      <xdr:row>39</xdr:row>
      <xdr:rowOff>150495</xdr:rowOff>
    </xdr:from>
    <xdr:to>
      <xdr:col>13</xdr:col>
      <xdr:colOff>333375</xdr:colOff>
      <xdr:row>55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E05FB4-6D06-4594-BE5A-601DD0FB7DD5}"/>
            </a:ext>
            <a:ext uri="{147F2762-F138-4A5C-976F-8EAC2B608ADB}">
              <a16:predDERef xmlns:a16="http://schemas.microsoft.com/office/drawing/2014/main" pred="{7FA40541-610D-45BC-800F-3CABF57A6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112395</xdr:rowOff>
    </xdr:to>
    <xdr:sp macro="" textlink="">
      <xdr:nvSpPr>
        <xdr:cNvPr id="2" name="AutoShape 3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26E388CC-76FD-479D-8B38-2B76D981D2AD}"/>
            </a:ext>
            <a:ext uri="{147F2762-F138-4A5C-976F-8EAC2B608ADB}">
              <a16:predDERef xmlns:a16="http://schemas.microsoft.com/office/drawing/2014/main" pred="{31E05FB4-6D06-4594-BE5A-601DD0FB7DD5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85750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112395</xdr:rowOff>
    </xdr:to>
    <xdr:sp macro="" textlink="">
      <xdr:nvSpPr>
        <xdr:cNvPr id="2" name="AutoShape 1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B24427B8-7B92-4697-8A23-3C30EA126943}"/>
            </a:ext>
          </a:extLst>
        </xdr:cNvPr>
        <xdr:cNvSpPr>
          <a:spLocks noChangeAspect="1" noChangeArrowheads="1"/>
        </xdr:cNvSpPr>
      </xdr:nvSpPr>
      <xdr:spPr bwMode="auto">
        <a:xfrm>
          <a:off x="3048000" y="272415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112395</xdr:rowOff>
    </xdr:to>
    <xdr:sp macro="" textlink="">
      <xdr:nvSpPr>
        <xdr:cNvPr id="3" name="AutoShape 2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52DD5984-043D-44EB-85EE-78FE459D20E6}"/>
            </a:ext>
            <a:ext uri="{147F2762-F138-4A5C-976F-8EAC2B608ADB}">
              <a16:predDERef xmlns:a16="http://schemas.microsoft.com/office/drawing/2014/main" pred="{B24427B8-7B92-4697-8A23-3C30EA126943}"/>
            </a:ext>
          </a:extLst>
        </xdr:cNvPr>
        <xdr:cNvSpPr>
          <a:spLocks noChangeAspect="1" noChangeArrowheads="1"/>
        </xdr:cNvSpPr>
      </xdr:nvSpPr>
      <xdr:spPr bwMode="auto">
        <a:xfrm>
          <a:off x="3048000" y="272415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16</xdr:row>
      <xdr:rowOff>112395</xdr:rowOff>
    </xdr:to>
    <xdr:sp macro="" textlink="">
      <xdr:nvSpPr>
        <xdr:cNvPr id="4" name="AutoShape 3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0EFB81D1-13AA-4C0D-8849-D817A0296DCD}"/>
            </a:ext>
            <a:ext uri="{147F2762-F138-4A5C-976F-8EAC2B608ADB}">
              <a16:predDERef xmlns:a16="http://schemas.microsoft.com/office/drawing/2014/main" pred="{52DD5984-043D-44EB-85EE-78FE459D20E6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724150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15</xdr:row>
      <xdr:rowOff>0</xdr:rowOff>
    </xdr:from>
    <xdr:ext cx="304800" cy="306070"/>
    <xdr:sp macro="" textlink="">
      <xdr:nvSpPr>
        <xdr:cNvPr id="5" name="AutoShape 1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2DA1B92B-2B53-4A59-B6E9-90F410F333E6}"/>
            </a:ext>
            <a:ext uri="{147F2762-F138-4A5C-976F-8EAC2B608ADB}">
              <a16:predDERef xmlns:a16="http://schemas.microsoft.com/office/drawing/2014/main" pred="{0EFB81D1-13AA-4C0D-8849-D817A0296DCD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72415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6070"/>
    <xdr:sp macro="" textlink="">
      <xdr:nvSpPr>
        <xdr:cNvPr id="6" name="AutoShape 2" descr="data:image/png;base64,iVBORw0KGgoAAAANSUhEUgAAA7oAAAFrCAYAAAD/+fXOAAAAAXNSR0IArs4c6QAAIABJREFUeF7tvWFoXUd+/j/pG3kLRm7XbGwvxaQYmV129ROsaInZlr+J2ohu9WLr8EtdgxorCAUCVc2WxQj8ymDUvDFKCUQI7F2BCCn1pkVkqxYHFwoOLCqoYsFoKV3EFhGCt8R48cZvmj/f89tRxyf3WvfcM3Oee8753DeRpXNmnvk8873Ro5kz9xnHCwIQgAAEIAABCEAAAhCAAAQg0CACz9hYfvazn3326NGjBg2LoUAAAhCAAAQgAAEIQAACEIBAGwk888wz/5IF3Z2dnc9GRkbayIAxQwACEIAABCAAAQhAAAIQgECDCPzkJz9xBN0GGcpQIAABCEAAAhCAAAQgAAEItJ0AQbftM4DxQwACEIAABCAAAQhAAAIQaBgBgm7DDGU4EIAABCAAAQhAAAIQgAAE2k6AoNv2GcD4IQABCEAAAhCAAAQgAAEINIwAQbdhhjIcCEAAAhCAAAQgAAEIQAACbSdA0G37DGD8EIAABCAAAQhAAAIQgAAEGkaAoNswQxkOBCAAAQhAAAIQgAAEIACBthMg6LZ9BjB+CEAAAhCAAAQgAAEIQAACDSNA0G2YoQwHAhCAAAQgAAEIQAACEIBA2wkQdNs+Axg/BCAAAQhAAAIQgAAEIACBhhEg6DbMUIYDAQhAAAIQgAAEIAABCECg7QQIum2fAYwfAhCAAAQgAAEIQAACEIBAwwgQdBtmKMOBAAQgAAEIQAACEIAABCDQdgIE3bbPAMH4f/7zn7svfvGLgp7p0hPAA/1cwAM80BPQK6AO8EBPQK+AOsADPQG9ghR1QNDV+9o6BTbpRkZGWjfuQRowHujdwAM80BPQK6AO8EBPQK+AOsADPQG9ghR1QNDV+9o6BSkmcusglhwwHpQEGOF2PIgAsWQTeFASYITb8SACxJJN4EFJgBFux4MIEEs2gQclAUa4PYUHBN0IxtBEMQIpJnIxBVyNB/o5gAd4oCegV0Ad4IGegF4BdYAHegJ6BSnqgKCr97V1ClJM5NZBLDlgPCgJMMLteBABYskm8KAkwAi340EEiCWbwIOSACPcjgcRIJZsAg9KAoxwewoPCLoRjKGJYgRSTORiCrgaD/RzAA/wQE9Ar4A6wAM9Ab0C6gAP9AT0ClLUAUFX72vrFKSYyK2DWHLAeFASYITb8SACxJJN4EFJgBFux4MIEEs2gQclAUa4HQ8iQCzZBB6UBBjh9hQeEHQjGEMTxQikmMjFFHA1HujnAB7ggZ6AXgF1gAd6AnoF1AEe6AnoFaSoA4Ku3tfWKbBJ9/7Wr7Vu3AwYAhCAAAQgAAEIQGDwCHxr7H/46EuxLQTdSAY8ePDAXb161U1PT7vR0dFCrd64ccONj48Xvq9QJwN0sbFaXl52c3Nzbnh4OIoygm4UjDQCAQhAAAIQgAAEIBCBAEE3AsSSTRB0SwKMcXsYdDc2NrImJycnYzQ9kG0QdAfSFkRBAAIQgAAEIAABCEQiQNCNBLJEMwTdA+BZCL19+3Z21djYmJufn3dra2v7K7CPHz92Kysr7sUXX3T/9E//5KamptzJkyedBdbV1dXsvomJCXfhwoXsOv/z3d1dt76+7mZnZ/fb29vb27/nxIkT7rvf/a7727/92673WNumzVaR7d68zqGhoa6js/6vXbvmHj586KyvK1euuEOHDmUa7XX37l13+PBht7CwkI1ne3vbLS4u7rfnWezs7Ox/33/P+jVuob7nn38+W/E2nXadvfyKbsjYxtJPyGdFt8S7ALdCAAIQgAAEIAABCEQlQNCNirOvxgi6BbD5lVe7ZXNz083MzDgfWC2gWbC1IGuvmzdvukuXLu1vzfWB+GlB17Y8hyu6B91z//79LHjnA+1BW6GtXQvr586dy/RZiLXxWBhfWlpyR48ezcZmWiyYhiH92LFj+4E9P07r10KzBVX7OtQX/szatVBu4dr4WR92T368BaxxBN0itLgWAhCAAAQgAAEIQCAlAYJuSrq9tU3QPYBTuPJpl16+fDlb4fTPmH744YdZC2fPnt0PgLY114c33/xBodU/o1sk6IbP9XbS2e1ZYf88sWn0L1tlfe211/bDuo2xU4gPg25+nJ1WqU1DPliHW5eNn1/59lqMcdHnnAm6vRU8V0EAAhCAAAQgAAEIpCdA0E3P+KAeCLpPIZQPp+FKqX39ta99zf3oRz/KVnHDAHjv3r2s1XALbsqg+zSdnYYXBtJwNfggjX5rtG3F9iu+4Ti7Bd38M7nhv2/duhXlIC6C7kGlzs8hAAEIQAACEIAABKoiQNCtinT3fgi6PQZdC7K2rdfCq6022nbf73//++65557LnrO1l38G177Ob1227+WDst/aGz7zmz+Mqpd7woCa19lpeHZ9OBZ/Tbeg+/LLL2fPE9sW5jAYW7ANx5nfuhyuOOcP3Aq3LtuYO23BLlIeBN0itLgWAhCAAAQgAAEIQCAlAYJuSrq9tU3QPYBTeKjUqVOn3EsvvZQFXb/911Y3Oz1fmj+Myj/P6w+AOnPmTNZzeBiVteu3INtBUPYM6yeffLJ/aFS3e6ydbjq7DS+/1dmeMQ63X+e3Lr/99ttua2trvzm/vTjsN38YVbet1bYC/rOf/azjYVT+YKyiHztE0O2t4LkKAhCAAAQgAAEIQCA9AYJuesYH9UDQPYgQP99/VtdCua3o+sOrLLwPyougOyhOoAMCEIAABCAAAQhAgKCrnwMEXb0HyRSEH9sTdtLPYU9hW+HHDiUTX7Bhgm5BYFwOAQhAAAIQgAAEIJCMAEE3GdqeGybo9oyKCweZAEF3kN1BGwQgAAEIQAACEGgXAYKu3m+Crt4DFEQgkGIiR5DVqibwQG83HuCBnoBeAXWAB3oCegXUAR7oCegVpKgDa/MZG9rOzs5nIyMj+lGioPEEUkzkxkOLPEA8iAy0j+bwoA9okW/Bg8hA+2gOD/qAFvkWPIgMtI/m8KAPaJFvwYPIQPtoLoUHBN0+jOCWcgRSTORyitp3Nx7oPccDPNAT0CugDvBAT0CvgDrAAz0BvYIUdUDQ1fvaOgUpJnLrIJYcMB6UBBjhdjyIALFkE3hQEmCE2/EgAsSSTeBBSYARbseDCBBLNoEHJQFGuD2FBwTdCMbQRDECKSZyMQVcjQf6OYAHeKAnoFdAHeCBnoBeAXWAB3oCegUp6oCgq/e1dQpSTOTWQSw5YDwoCTDC7XgQAWLJJvCgJMAIt+NBBIglm8CDkgAj3I4HESCWbAIPSgKMcHsKDwi6EYyhiWIEUkzkYgq4Gg/0cwAP8EBPQK+AOsADPQG9AuoAD/QE9ApS1AFBV+9r6xSkmMitg1hywHhQEmCE2/EgAsSSTeBBSYARbseDCBBLNoEHJQFGuB0PIkAs2QQelAQY4fYUHhB0IxhDE8UIpJjIxRRwNR7o5wAe4IGegF4BdYAHegJ6BdQBHugJ6BWkqAOCrt7X1ilIMZFbB7HkgPGgJMAIt+NBBIglm8CDkgAj3I4HESCWbAIPSgKMcDseRIBYsgk8KAkwwu0pPCDoRjCGJooRSDGRiyngajzQzwE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poTNDd3t52q6ur7sqVK254eLhnt3Z3d936+rqbnZ11Q0NDPd9Xtwtv3LjhxsfH3ejoqFy6Tbr3t35NrgMBEIAABCAAAQhAAAIQ+NbY/7iRkRFACAkQdBPAD4Pup59+6paXl93c3FyhsJxAVvQmCbrRkdIgBCAAAQhAAAIQgEADCBB09Sa2LuhaCL127Zp7+PBhRv/y5ctZAA1XYG0ld3Nz073wwgtPfN+C3e3bt7P7pqen3YkTJ7LrZmZmsu/54Ofbe/nll91f//Vfu729vZ7ueffdd92jR4/cL37xC3fx4kX35ptvPqHzaSunpvk///M/nRm6tbXlxsbG3Pz8fLaibD9bXFzMNITfN7328mMyFr6P/FgnJyf3x2jX29i/9KUvOfu+3dOpD7thZWUlu+/u3bvuO9/5jvvggw8yffaamJjI2D1+/NgtLS1l37d2i66gW1us6OrfTFAAAQhAAAIQgAAEIPD/CBB09TOhdUE3RO5XXi202hblqakpd/Lkyc8FVtuCvLOz4zY2NvbDo7XjA3G3oGv35Vd0n3aPBfDXX3/9c1uBe9kKbe2+9dZbbmFhwR07diwLjhZCLXTfvHnTXbp0KfvaAqyFSfuZfX3//v1sTOH47GsL53aNhVALq8bmwYMH+ww++uij7A8GprdbH2fPns10HD16dP+PAZ5/vl3fX78lQdDtlxz3QQACEIAABCAAAQjEJkDQjU20eHutDLrhaqVf4bxz505G7/nnn9/favzJJ5/sr+jazy0ghquqsYNu/rneTjq7PfOb12Kh3F6mOQyRYWheW1vbf8bWQqzfYv3hhx9mwT982WqvtRMy8CvYdl2nPvJ/QPB/HPCry4cPH86Cub0sNH/729/OwnU/L4JuP9S4BwIQgAAEIAABCEAgBQGCbgqqxdpsXdANA2EY+myF0oLm7/zO77gf//jH2Qpkt1DoEacMut10Fg26XqsPkL0E3Vu3bnU8ZCr/TK7/t9+ane8jH3TDMH3o0KH9lWJbRbeXhXPbFs3W5WJFzNUQgAAEIAABCEAAAoNFgKCr96PVQdfCpN+ObFbYFt2f/vSn7s///M+zldswFHbaupwPyuFWXr86m9+63Ms9/rla//xvqPNpQbefrcv+1OQwhJrG/DZt45MP371sXfbbni3Mhn1Ye9evX8+eRfZB1773zjvvuDNnzjzxvV7KhBXdXihxDQQgAAEIQAACEIBAFQQIulVQfnofrQu6FrauXr2abbU9fvy4e+655/Y/Bii/oph/NrbTAU3+e+HhTPnDrfw1tsLpn43NH+iUv+dpOjtZ6sPwxx9/nI3NH/TkV0r9VuT8YVSdgq5/ltcfUuUPiLJVWH9olLXz67/+6+73f//3sz8KGLt8H/6PB/7ZZ/u3Z2Hblp999ln36quvunv37u3fG+ouUh4E3SK0uBYCEIAABCAAAQhAICUBgm5Kur213bqg2xuW+l2V30ZdvxGUU0zQLcePuyEAAQhAAAIQgAAE4hEg6MZj2W9LBN1+yQnuy380kpdgq6v2UUj//u///rnTjQUyJV0SdCXY6RQCEIAABCAAAQhAoAMBgq5+WhB09R6gIAIBgm4EiDQBAQhAAAIQgAAEIBCFAEE3CsZSjRB0S+Hj5kEhkGIiD8rY6qIDD/RO4QEe6AnoFVAHeKAnoFdAHeCBnoBeQYo6sDafsaHt7Ox8NjIyoh8lChpPIMVEbjy0yAPEg8hA+2gOD/qAFvkWPIgMtI/m8KAPaJFvwYPIQPtoDg/6gBb5FjyIDLSP5lJ4QNDtwwhuKUcgxUQup6h9d+OB3nM8wAM9Ab0C6gAP9AT0CqgDPNAT0CtIUQcEXb2vrVOQYiK3DmLJAeNBSYARbseDCBBLNoEHJQFGuB0PIkAs2QQelAQY4XY8iACxZBN4UBJghNtTeEDQjWAMTRQjkGIiF1PA1XignwN4gAd6AnoF1AEe6AnoFVAHeKAnoFeQog4IunpfW6cgxURuHcSSA8aDkgAj3I4HESCWbAIPSgKMcDseRIBYsgk8KAkwwu14EAFiySbwoCTACLen8ICgG8EYmihGIMVELqaAq/FAPwfwAA/0BPQKqAM80BPQK6AO8EBPQK8gRR0QdPW+tk5BioncOoglB4wHJQFGuB0PIkAs2QQelAQY4XY8iACxZBN4UBJghNvxIALEkk3gQUmAEW5P4QFBN4IxNFGMQIqJXEwBV+OBfg7gAR7oCegVUAd4oCegV0Ad4IGegF5Bijog6Op9bZ2CFBO5dRBLDhgPSgKMcDseRIBYsgk8KAkwwu14EAFiySbwoCTACLfjQQSIJZvAg5IAI9yewgOCbgRjaKIYgRQTuZgCrsYD/RzAAzzQE9AroA7wQE9Ar4A6wAM9Ab2CFHVA0NX72joFKSZy6yCWHDAelAQY4XY8iACxZBN4UBJghNvxIALEkk3gQUmAEW7HgwgQSzaBByUBRrg9hQeVBN3Hjx+7tbU1d+7cOXfo0CG3tLTktra23PT0tJucnIyAhibqRCDFRK7T+AdBKx7oXcADPNAT0CugDvBAT0CvgDrAAz0BvYIUdVBJ0H3w4IG7deuWu3DhgtvZ2XGbm5tZ6F1eXnZzc3NueHhYTxcFlRFIMZErE9+QjvBAbyQe4IGegF4BdYAHegJ6BdQBHugJ6BWkqIPKgq4PtT/84Q/dmTNn3LFjx/ZXeQm6+slVpYIUE7lK/U3oCw/0LuIBHugJ6BVQB3igJ6BXQB3ggZ6AXkGKOqgk6Bq6jY0Nt7q66iYmJtzMzIzb3d116+vrbnZ21g0NDenpoqAyAikmcmXiG9IRHuiNxAM80BPQK6AO8EBPQK+AOsADPQG9ghR1UFnQ1eNDwaAQSDGRB2VsddGBB3qn8AAP9AT0CqgDPNAT0CugDvBAT0CvIEUdVBZ0t7e33eLi4hMUT5w44a5cucIzuvq5VamCFBO50gE0oDM80JuIB3igJ6BXQB3ggZ6AXgF1gAd6AnoFKeqgkqBrpy6vrKy4qakpd+/ePWcB157LvXv3rjt//ryebI0U2B8MbAt40T8QhB6cPHlSOmKbdO9v/ZpUA51DAAIQgAAEIAABCEDACHxr7H/cyMgIMIQEaht0w1OX79y5kwXd06dPcxhVhZMpDLp2EJj/w4Mi9BJ0KzSeriAAAQhAAAIQgAAEnkqAoKufILUOuv7UZTuEqg0fL+Q/O/jUqVPu7bffzmbP5cuX3ejoaPa1P5zLvg4P6Hr33Xfdo0eP3C9+8Yts1fbDDz/MVnD9dS+88MITh3jduHHD3b59O/u5fS7xV77ylSd+bv3Y6+zZs1m4ffHFF917772XfY5xtzbz99h1tvr+ne98x33wwQdP3GsHixV9EXSLEuN6CEAAAhCAAAQgAIFUBAi6qcj23m5tg64N0QLZ+Ph4tpK7tLSUhSULZpOTk70TqNGVFnRtnEePHs1OmbYtxxYg5+fns88S9l/bkOw642Dbua9du+Zef/31LBDbHwVu3rzpLl26tP8cc3haddiOP7k6f5p1PrTa9vH8iu7T7gnHEOIvsxWaoFujiYxUCEAAAhCAAAQg0HACBF29wbUOunp81SrIB0Hbvu1XtW2V1rZv+9VdC8G2yp1frbXv7+3tPfHHgDCU+m3gvh0bYeygm9/iHB4qdvjwYbewsOCKbn8m6FY7F+kNAhCAAAQgAAEIQKA7AYKufnYQdPUe9KzgaUH31q1b2er2QUHXr8aGq95hkF1bW3uindRBNwzrhw4d6vs5X4Juz9OICyEAAQhAAAIQgAAEEhMg6CYG3EPztQq6fuuufxa00/ia/PFC/W5dXl9fd7Ozs862IvezdTkMo8b86tWr2TPA/hndTluXe7nHVm3z112/ft1dvHiRFd0eipdLIAABCEAAAhCAAAQGkwBBV+9LrYJuHpd/Rjdcxcxvy9UjjqfAr+hai3aQU36bb3iIVHgYVRh07d78oVUHHUZlq7/+Huvz61//urMDscKga6HVX+P77uUe0+N1W9vPPvuse/XVVwm68aYNLUEAAhCAAAQgAAEIVEyAoFsx8A7d1Tbohh8v5A9N8qcSnzt3bv+gJT3ieArKHNYUT8VgtsTW5cH0BVUQgAAEIAABCECgjQQIunrXaxt0/TZeW20MV3T9ycM+/OoRx1NA0O3OkqAbb57REgQgAAEIQAACEIBAOQIE3XL8Ytxd26Brg7dVXXte1LYr26vfE3tjgKQNLQGCrpY/vUMAAhCAAAQgAAEI/C8Bgq5+NtQ66OrxoWBQCKSYyIMytrrowAO9U3iAB3oCegXUAR7oCegVUAd4oCegV5CiDqzNZ2xoOzs7n42MjCQbZfj5q76TJp+6nAxkAxpOMZEbgKXSIeBBpbg7doYHeKAnoFdAHeCBnoBeAXWAB3oCegUp6qCSoBs+r3rv3j1nAXd4eDg7jfj8+fN6siiolECKiVzpABrQGR7oTcQDPNAT0CugDvBAT0CvgDrAAz0BvYIUdVBJ0A1PXb5z504WdE+fPu3W1tZcU09d1k+XwVWQYiIP7mgHUxke6H3BAzzQE9AroA7wQE9Ar4A6wAM9Ab2CFHVQWdBdXl52c3Nzbnd3121ubmYB13/PVnd5tYdAioncHnpxRooHcTiWaQUPytCLcy8exOFYphU8KEMvzr14EIdjmVbwoAy9OPfiQRyOZVpJ4UElQdcGfePGDTc+Pp6t5C4tLbmtrS03PT3t7COHeLWLQIqJ3C6C5UeLB+UZlm0BD8oSLH8/HpRnWLYFPChLsPz9eFCeYdkW8KAswfL340F5hmVbSOFBZUG37OC5vzkEUkzk5tCpZiR4UA3np/WCB3igJ6BXQB3ggZ6AXgF1gAd6AnoFKeqAoKv3tXUKUkzk1kEsOWA8KAkwwu14EAFiySbwoCTACLfjQQSIJZvAg5IAI9yOBxEglmwCD0oCjHB7Cg8qCbp2GNXVq1fdw4cP3cLCgjt58qSzk5g5jCrCrKhhEykmcg0xSCXjgRR/1jke4IGegF4BdYAHegJ6BdQBHugJ6BWkqIPKgu6tW7fcH//xH7s33njDffWrX3UXLlwg6OrnlERBioksGUiNO8UDvXl4gAd6AnoF1AEe6AnoFVAHeKAnoFeQog4qDboWboeGhtzGxoZbXV3NPmboypUr2Wfq8moPgRQTuT304owUD+JwLNMKHpShF+dePIjDsUwreFCGXpx78SAOxzKt4EEZenHuxYM4HMu0ksKDSoJut0Fvb2+70dHRMky4t4YEUkzkGmKQSsYDKf6sczzAAz0BvQLqAA/0BPQKqAM80BPQK0hRB9Kgq0eKAgWBFBNZMY4694kHevfwAA/0BPQKqAM80BPQK6AO8EBPQK8gRR0kDbq2YmvblF955ZXs2dy9vb0nKLJ1WT+pFApSTGTFOOrcJx7o3cMDPNAT0CugDvBAT0CvgDrAAz0BvYIUdZA06OqRoWAQCaSYyIM4zkHWhAd6d/AAD/QE9AqoAzzQE9AroA7wQE9AryBFHRB09b62TkGKidw6iCUHjAclAUa4HQ8iQCzZBB6UBBjhdjyIALFkE3hQEmCE2/EgAsSSTeBBSYARbk/hQSVB1z5Hd3l52c3NzXHCcoSJUPcmUkzkujOpWj8eVE388/3hAR7oCegVUAd4oCegV0Ad4IGegF5BijqoJOgauhs3brjx8XFOWdbPI7kCm3Tvb/2aXAcCIAABCEAAAhCAAAQg8K2x/3EjIyOAEBKobdC1Fd2rV6+2/jAqO5jLXpOTkz1No8ePH7ulpaXsjwO93tNTw+KLCLpiA+geAhCAAAQgAAEIQGCfAEFXPxlqG3T16AZDQdGgOxiq46sg6MZnSosQgAAEIAABCEAAAv0RIOj2xy3mXQTdmDR/1VZ+tfnw4cPur/7qr9x7773ntra2sqsmJibczMyM293dde+++6579OiRMzPGxsbc/Px8do2tvOavt+9buF1dXXXW7te//nV36tSpbHXW2rp27Zp7+PCh8x+zdOjQIbeyspK1d/fuXXf58mW3ubmZbfk+ffp01z66YfF9+zFYO4uLi9nlpmdhYcGdPHky21Zur9u3b7vp6elMj9378ccfZ6vwfvzheEIuRW0h6BYlxvUQgAAEIAABCEAAAqkIEHRTke293VoH3XygHJTP0A1XWTutuNr2YQufU1NTmVMWTl9//fX94Gmh1bYW+1f++ps3b7pLly5lP7bt2xYaz54969bW1ty5c+eyw7ns84Yt0F64cCELs0ePHs2Ctb06Pdsc9mFBtdPLgrTv2/rIv3yf1o/1cf/+/Sy0Dw0NZXreeuutLAgfOXLEXb9+3V28eDFrwgL4+fPnu2rrZToTdHuhxDUQgAAEIAABCEAAAlUQIOhWQfnpfdQ26PpnTcNQaGHKgqUPVyq83YKu6cuvfprG9fV1Nzs7mwXC8N5O11u4txVR/3ytv/7555//3DPLtjr82muvZau/Fqp9gA2Dbqc+ugVduzbs27R7H/Irz/kwHYbgMGzb156J98tWgIs+P0zQVc12+oUABCAAAQhAAAIQyBMg6OrnRG2DrgW+W7duZSuWFhB96ApXNVV4w/DoV5lNi/84JL+d2K/odgq6Flw7XX/v3r1sWPmg+5WvfOWJwOzH3mml1odQC7Sd+ugWdDutTueDua0i+xXd8ETsbkHXgnM4nn49I+j2S477IAABCEAAAhCAAARiEyDoxiZavL3aBt1BXtF955133JkzZ/ZXUM2W8HN/7d/h1t2Dgm636z/99NMnti7bFuWnbXvOr+iGQTfso8jW5fzqtQXXIkHXtkA/bTt0r1OaoNsrKa6DAAQgAAEIQAACEEhNgKCbmvDB7dc26PrwGH7E0CA9o2vbhf3LH7xkK6l2OJMd2vTss8+6V199Nbuk29blTtf7g56sHRvvN77xDfcbv/EbnzuMytq1LcD27K5/HrjT1uVufXSbOvnDqF544YX9A7COHz+eHXJlz9ui0duTAAAgAElEQVT2unXZnkUO2wwPtDp4+v7vFQTdIrS4FgIQgAAEIAABCEAgJQGCbkq6vbVd66Db2xCrvSq/VThcye10gFO16prbG0G3ud4yMghAAAIQgAAEIFA3AgRdvWME3QQehM/oWvP9HK6UQFZPTeZPsvY3DcpqebdBEHR7speLIAABCEAAAhCAAAQqIEDQrQDyAV3ULuj6k5VfeeUV98Ybb2SnAIevQQ9kesubqYCg20xfGRUEIAABCEAAAhCoIwGCrt612gVdPTIUDCKBFBN5EMc5yJrwQO8OHuCBnoBeAXWAB3oCegXUAR7oCegVpKgDa/MZG9rOzs5nIyMjSUbJs69JsNa20RQTubYwRMLxQAQ+6BYP8EBPQK+AOsADPQG9AuoAD/QE9ApS1EElQdfQ5U/21eNEgYpAiomsGktd+8UDvXN4gAd6AnoF1AEe6AnoFVAHeKAnoFeQog4qCbp1PTRJb3kzFaSYyM0klW5UeJCOba8t40GvpNJdhwfp2PbaMh70SirddXiQjm2vLeNBr6TSXYcH6dj22nIKDyoJur0OkOvaQSDFRG4HuXijxIN4LPttCQ/6JRfvPjyIx7LflvCgX3Lx7sODeCz7bQkP+iUX7z48iMey35ZSeEDQ7dcN7uubQIqJ3LeYlt6IB3rj8QAP9AT0CqgDPNAT0CugDvBAT0CvIEUdVBZ0d3d33bVr19zDhw8zkny0kH5CqRSkmMiqsdS1XzzQO4cHeKAnoFdAHeCBnoBeAXWAB3oCegUp6qCSoPv48WO3tLTkJicn3ejoaEbSf8bu/Py8Gxoa0tNFQWUEUkzkysQ3pCM80BuJB3igJ6BXQB3ggZ6AXgF1gAd6AnoFKeqgkqBrh1HdunXLXbhwYT/UWvhdW1tz586dc8PDw3q6KKiMQIqJXJn4hnSEB3oj8QAP9AT0CqgDPNAT0CugDvBAT0CvIEUdVBJ0Dd3Gxka2XTlc0d3c3HQzMzN6siiolECKiVzpABrQGR7oTcQDPNAT0CugDvBAT0CvgDrAAz0BvYIUdVBJ0O328UIeKc/r6idXlQpSTOQq9TehLzzQu4gHeKAnoFdAHeCBnoBeAXWAB3oCegUp6qCSoKtHh4JBIpBiIg/S+OqgBQ/0LuEBHugJ6BVQB3igJ6BXQB3ggZ6AXkGKOiDo6n1tnYIUE7l1EEsOGA9KAoxwOx5EgFiyCTwoCTDC7XgQAWLJJvCgJMAIt+NBBIglm8CDkgAj3J7CA4JuBGNoohiBFBO5mAKuxgP9HMADPNAT0CugDvBAT0CvgDrAAz0BvYIUdUDQ1fvaOgUpJnLrIJYcMB6UBBjhdjyIALFkE3hQEmCE2/EgAsSSTeBBSYARbseDCBBLNoEHJQFGuD2FB5UE3fCjhA4dOpR9pu7W1pabnp7OPluXV7sIpJjI7SJYfrR4UJ5h2RbwoCzB8vfjQXmGZVvAg7IEy9+PB+UZlm0BD8oSLH8/HpRnWLaFFB5UEnTDz9Hd2dlx9rFC9vm5y8vLbm5ujs/RLTszanZ/iolcMwRyuXggt8DhAR7oCegVUAd4oCegV0Ad4IGegF5BijqoLOj6UPvDH/7QnTlzxh07dsytra1lgXd4eFhPFwWVEbBJt/XL9yvrj44gAAEIQAACEIAABCDQjcDYF77lRkZGACQkUNuga8w2Njbc6uqqm5iYcDMzM253d9etr6+72dlZNzQ0JMRK11UTIOhWTZz+IAABCEAAAhCAAAQIuoM7B2oddAcX62Aou3HjRibk9u3b2X//8i//0v3Lv/xL9iyz/+OAPevsn2+2a8I/Grz77rvu0aNH7he/+EW2Sv43f/M3WTuHDx92CwsL7uTJk862kF+9etXt7e3tf9++Z1vJ7Y8P9jId4+Pj2ffsv6Ojo876XVlZcS+++KJ77733Mk1h/0UJEnSLEuN6CEAAAhCAAAQgAIFUBFjRTUW293ZrHXS3t7fd4uLiE6M9ceKEu3LlCluXfxUw79+/7+bn5509x2ysLl++nAXU69evu4sXL2Zf+5cPn1NTU9m3rl275l5//fUsmIYv4+6DrIVYYx4eABb+PAy69rW/r9Pqe9h/qKuX6UzQ7YUS10AAAhCAAAQgAAEIVEGAoFsF5af3UdugG4aie/fuZWHLnsu9e/euO3/+vJ7sACjwK6kWVMNgadJsNdUCrQXK8A8GfrXWrgm3gXda+b1w4ULHZ6K7BV3ryz9X/eGHH2aELCB36p+gOwATCAkQgAAEIAABCEAAAn0RIOj2hS3qTbUNuuGpy3fu3MmC7unTpzmMKpgevQTdI0eO7IdP+5gmH4DzQdeehw6D6dNOue4WdC1wm6avfe1r7kc/+lEWtLv1T9CNWuc0BgEIQAACEIAABCBQIQGCboWwu3RV66DrVwdttZKPF/q8w0WDrrXgtzQ/Leha6LVncu0Z3E5bl8PV448++uiJLdAWgr///e+75557Ljs07NNPP90P2mH/BF39mwMKIAABCEAAAhCAAAT6I0DQ7Y9bzLtqG3QNgg9ytpLrD1Sanp5+4nnRmLDq1lYvQdcCpV1nB1bZtuVnn33Wvfrqq9lQw63LFl7tmd2HDx+648ePZ4dK2RbxTodRhW3aSvuXvvSlzBNb0fXX26FX/rneTv0TdOs229ALAQhAAAIQgAAEIOAJEHT1c6HWQVePDwVFCVjQ7XQQVtF28tdzGFVZgtwPAQhAAAIQgAAEIBCLAEE3Fsn+2yHo9s+OO/sgkH9+t48mOt5C0I1FknYgAAEIQAACEIAABMoSIOiWJVj+/toFXQtK9ozoK6+84t54443sWdHwxccLlZ8UdWyBoFtH19AMAQhAAAIQgAAEmkmAoKv3tXZBV48MBYNIgKA7iK6gCQIQgAAEIAABCLSTAEFX7ztBV+8BCiIQSDGRI8hqVRN4oLcbD/BAT0CvgDrAAz0BvQLqAA/0BPQKUtSBtfmMDW1nZ+ezkZGRJKO0Q438xwsNDw8n6YNG60MgxUSuz+gHQyke6H3AAzzQE9AroA7wQE9Ar4A6wAM9Ab2CFHVQSdA1dOHH5+hRokBJIMVEVo6njn3jgd41PMADPQG9AuoAD/QE9AqoAzzQE9ArSFEHlQTd8PNbQ4wcRqWfVAoFKSayYhx17hMP9O7hAR7oCegVUAd4oCegV0Ad4IGegF5BijqoJOjq0aFgkAikmMiDNL46aMEDvUt4gAd6AnoF1AEe6AnoFVAHeKAnoFeQog4qC7r2UUOLi4tPUGRFVz+pFApSTGTFOOrcJx7o3cMDPNAT0CugDvBAT0CvgDrAAz0BvYIUdVBJ0H38+LFbWVlxU1NT7t69e84Crh1KdffuXXf+/Hk9WRRUSiDFRK50AA3oDA/0JuIBHugJ6BVQB3igJ6BXQB3ggZ6AXkGKOqgk6Nozurdu3XIXLlxwd+7cyYLu6dOn3dramjt37lwWenm1h0CKidweenFGigdxOJZpBQ/K0ItzLx7E4VimFTwoQy/OvXgQh2OZVvCgDL049+JBHI5lWknhQWVB13+80O7urtvc3MwCLh85VGY61PfeFBO5vjQ0yvFAwz3sFQ/wQE9Ar4A6wAM9Ab0C6gAP9AT0ClLUQSVB19D5jxeyldylpSW3tbXlpqen3eTkpJ4sCiolkGIiVzqABnSGB3oT8QAP9AT0CqgDPNAT0CugDvBAT0CvIEUdVBZ09fhQMCgEUkzkQRlbXXTggd4pPMADPQG9AuoAD/QE9AqoAzzQE9ArSFEHBF29r61TkGIitw5iyQHjQUmAEW7HgwgQSzaBByUBRrgdDyJALNkEHpQEGOF2PIgAsWQTeFASYITbU3hQSdC1w6iuXr3q9vb2nsDAxwtFmBU1bCLFRK4hBqlkPJDizzrHAzzQE9AroA7wQE9Ar4A6wAM9Ab2CFHVQSdDthG5jYyP7Ns/o6idW1QpSTOSqx1D3/vBA7yAe4IGegF4BdYAHegJ6BdQBHugJ6BWkqANZ0LXP1uXjhfSTSqEgxURWjKPOfeKB3j08wAM9Ab0C6gAP9AT0CqgDPNAT0CtIUQeyoGsfM3Tz5k136dIlPkdXP7cqVZBiIlc6gAZ0hgd6E/EAD/QE9AqoAzzQE9AroA7wQE9AryBFHVQSdLs9o3v58mU3OjqqJ4uCSgmkmMiVDqABneGB3kQ8wAM9Ab0C6gAP9AT0CqgDPNAT0CtIUQeVBF1DZ5+ja4dP+Wdy7RldO5xqZmZGTzaBAv+5wQT5z8O1Sbf1y/cTUKdJCEAAAhCAAAQgAIEqCfzf/3Opyu6S9JUiZCUR2uBGU3hQSdC1Fd3l5WU3Nze3v0250/ea5N1BQdeeUV5ZWXFTU1Pu5MmTTRr6gWMh6B6IiAsgAAEIQAACEIBALQgQdGth08CLrHXQvXXrlrtw4YIbGhrKQJc9jCrcDn348GG3sLDgPvjgA3f79u2s/bGxMTc/P5/1Z88DX7t2zT18+DBbVf7ud7/rvve977mtra3s2omJif2V5e3tbbe4uPi5NjrNDj+GU6dOubfffju7xG/H9kH39OnTbmlp6Ym+jEP+e+Pj4/v9+vFYALZ27OXHFW73tlXx1dXVz42h20zOc7hy5Up2qf/op7DfTnyPHTv2hO5+t54TdAf+vQaBEIAABCAAAQhAoCcCBN2eMHHRAQRqG3RtXJ22Lluo9GG0qPv59vL354OmbZnutI04XFm1NsIDsg7qw+61wHr06NEsKNt4LHzamOxEaQuvYZ9hXxYau63oWjubm5tZm6bh/v37WZs7Ozv77Ydfm27T0W2M9nOvNbwm/728/nCred7DMoeJEXSLznauhwAEIAABCEAAAoNJgKA7mL7UTVWtg64PVX4V1UKUrSgODw8X9qHbanC4YmmN2oqjrYrmV5PtZ+HKrV/JtFVMe27YP0ds7a2vr7vZ2dn9lehQbH77cbgd2/r0QbdTX/mgm+fjV5nDLdBh+x9++GG2Ou2DdBiOOwG1e/Mc8t/z43nxxRfdv/7rv7pz587t+9OJ+UHbs7sZS9AtPOW5AQIQgAAEIAABCAwkAYLuQNpSO1G1DroxaXd6vjcfOn0IsyCdD6vh/YcOHdpfWb13714mM2bQtaDtn08O+8oHXVsJ9n3nV3R9YO4WpH1w96vAnVh3Cu3573mGZ8+ede+///6Bz1QTdGPOatqCAAQgAAEIQAAC9SNA0K2fZ4OomKAbuJLfVpzfFuy38vpnZMMtu2FgtCavX7/uLl68mLUee+tyGHTDvp4WdMMTqbut6FpI9dukrV22Lg9iyaIJAhCAAAQgAAEINJsAQbfZ/lY1ukYEXRuEhT9/KFW/8DodlmQrsv5wJjsg6qWXXsq29nY6hMm28doBT7Zt+dlnn3Wvvvpqpis84Ck80KqTTh+u7Wd3797N2rJDsfwhUn4l1sLq0/qybcovvPDC/oFZx48fz7Y9nz9/PntGt9OKrq1U+3at//BArW5MO3H45JNP9vs96DCqI0eO7B9cZX1wGFW/s5f7IAABCEAAAhCAQDMIEHSb4aN6FLUOumHYszBor6c9/6qG3Uv/bf6IoF74dLuGZ3TL0ONeCEAAAhCAAAQgMDgECLqD40WdldQ26IaHHv3gBz9wZ86ccbZ1104mDg88GlRzwpXTUON3vvMdZ4dCDdJn4XbT2u/qawpPCLopqNImBCAAAQhAAAIQqJ4AQbd65k3ssbZBN1z5tC2+FnTtVfcV3SZOsirGRNCtgjJ9QAACEIAABCAAgfQECLrpGbehh9oGXTMnfKbW/h0+D9oG8xjj/xJIMZHhW4wAHhTjleJqPEhBtVibeFCMV4qr8SAF1WJt4kExXimuxoMUVIu1iQfFeKW4OoUH1uYzJnZnZ+ezkZGRFLppEwJPEEgxkUFcjAAeFOOV4mo8SEG1WJt4UIxXiqvxIAXVYm3iQTFeKa7GgxRUi7WJB8V4pbg6hQcE3RRO0eZTCaSYyCAvRgAPivFKcTUepKBarE08KMYrxdV4kIJqsTbxoBivFFfjQQqqxdrEg2K8UlydwoPKgm740TYG58SJE+7KlSvOPiaHV7sIpJjI7SJYfrR4UJ5h2RbwoCzB8vfjQXmGZVvAg7IEy9+PB+UZlm0BD8oSLH8/HpRnWLaFFB5UEnTtMKqlpSU3OTmZfa6tvba3t7PPrJ2fny/9mbplwXJ/tQRSTORqR1D/3vBA7yEe4IGegF4BdYAHegJ6BdQBHugJ6BWkqINKgm748UJDQ0MZSQu/dfl4Ib31zVKQYiI3i1D60eBBesYH9YAHBxFK/3M8SM/4oB7w4CBC6X+OB+kZH9QDHhxEKP3P8SA944N6SOFBJUHXBmart7ZdOVzR3dzcdDMzMweNm583jECKidwwRMmHgwfJER/YAR4ciCj5BXiQHPGBHeDBgYiSX4AHyREf2AEeHIgo+QV4kBzxgR2k8KCSoJv/aKH8SHle90DvG3VBioncKEAVDAYPKoB8QBd4gAd6AnoF1AEe6AnoFVAHeKAnoFeQog4qCbp6dCgYJAIpJvIgja8OWvBA7xIe4IGegF4BdYAHegJ6BdQBHugJ6BWkqIPKgm5+VZdVXP2EUilIMZFVY6lrv3igdw4P8EBPQK+AOsADPQG9AuoAD/QE9ApS1EElQZdTl/WTZ5AUpJjIgzS+OmjBA71LeIAHegJ6BdQBHugJ6BVQB3igJ6BXkKIOKgm6nLqsnzyDpCDFRB6k8dVBCx7oXcIDPNAT0CugDvBAT0CvgDrAAz0BvYIUdVBJ0GVFVz95BklBiok8SOOrgxY80LuEB3igJ6BXQB3ggZ6AXgF1gAd6AnoFKeqgkqBr6HhGVz+BBkVBiok8KGOriw480DuFB3igJ6BXQB3ggZ6AXgF1gAd6AnoFKeqgsqCrx4eCQSGQYiIPytjqogMP9E7hAR7oCegVUAd4oCegV0Ad4IGegF5Bijog6Op9bZ2CFBO5dRBLDhgPSgKMcDseRIBYsgk8KAkwwu14EAFiySbwoCTACLfjQQSIJZvAg5IAI9yewoNKgq5tW15eXnZzc3NueHg4AgqaqDOBFBO5zjwU2vFAQf3JPvEAD/QE9AqoAzzQE9AroA7wQE9AryBFHVQSdA3djRs33Pj4uBsdHdWTRIGUgE26rV++L9VA5xCAAAQgAAEIQAAC5Qn83/9zqXwj4hZShCzxkGrXfQoPKgm6+YOoPPkTJ064K1eusMobYSraydYrKytuamrKnTx5MkKL6Zog6KZjS8sQgAAEIAABCECgSgIE3SppN7ev2gbd5loyOCPrJegOyhZygu7gzBuUQAACEIAABCAAgTIECLpl6HGvJ0DQFc+F3d1dd+3aNffw4UNnq9Hf/e533fe+9z23tbWVKZuYmHAzMzPZ1xsbG251dXX/+y+88ML+vfbNy5cv72/jzl/r2+g0XNNw9+5d98tf/tLdvn0702Gr4ocOHdpf0bX7vE7fl63yXr161e3t7WXNTk9PZ19bG/YaGxtz8/Pz2de2Mmwv6+fw4cNuYWEhWyX2n4fsxxuOoYg1BN0itLgWAhCAAAQgAAEIDC4Bgu7gelMnZbUNuraSeOvWLXfhwgU3NDSUMQ9DU7+BqUrzvN7JycmOzxmHK6qm6+bNm+7SpUsdt2VbWF1fX3ezs7NuZ2cnC8U+ZC4tLblufVi7Pmy//vrrmQ579tnC7tmzZztuXQ77+vTTT7seCuafoT59+rQzDUePHs1Cu2mzQGxf+75Mn7X7tDE+zRuCbpUzl74gAAEIQAACEIBAOgIE3XRs29RyrYNuuJpowdZOX7YVwz/6oz/6XAgeRFM7hXXTub297RYXFzPJfvXTrrVwaIEwfFlQzK+g3rlzJwuq/pAua29zc3N/ZTjPIgyu9kcDf739ESF8RrdTX/mgG65QWz/miwXdsB3fn60A/93f/Z07d+7cfnjv94Axgu4gznA0QQACEIAABCAAgeIECLrFmXHH5wnUOuj6jxeyYdnq7je/+U33b//2b+5P/uRP3Nra2hMBahDNzwdM0xg+8xpuHb537142hDDohgE2bMvGHp5GHSPomi4flrut6IZ6bVtyuKLbKei+/PLL2Qpu+BFRBN1BnKloggAEIAABCEAAAtURIOhWx7rJPTUq6H7ta19zP/7xj7OAW4fP2O20dTkMujbxrl+/7i5evJjNwfy23jDA2td+u3KKrcth0A37Cld0w6B77NixbLuyBfNuK7q2zdpCua0+s3W5yW8zjA0CEIAABCAAAQj0ToCg2zsrruxOoLZB14YUbvG1f1tg+sY3vpE9q2rbYvPbfAdxIuQPo7JDoGx12rYj27blZ5991r366qvZwU35A6Ys0Pvt28ePH3fPPfdc9oyubT8OtxmHB1p1YmAa3n33Xffo0SNnEyJ/iJR9vNCRI0cO7MuY28sfmHXq1Cn30ksvPTXoWlDOb0Hv53OR2bo8iLMbTRCAAAQgAAEIQKA4AYJucWbc8XkCjQq6PuzyObrFpnqnLdTFWtBfTdDVe4ACCEAAAhCAAAQgEIMAQTcGRdqobdANTyS251dtNdcfRnX+/HmczRGwrcfhyqn/sXGzrdF2gJVfDa4jPIJuHV1DMwQgAAEIQAACEPg8AYIusyIGgdoG3fDEYn/KsD0LWodDqGIYRxtPEiDoMiMgAAEIQAACEIBAMwgQdJvho3oUtQ66/sAp23prJwLX5RAqtelN7D/FRG4ip5RjwoOUdHtrGw9645TyKjxISbe3tvGgN04pr8KDlHR7axsPeuOU8io8SEm3t7ZTeGBtPmPd7+zsfDYyMtKbkj6uCj++xk743draqs0hVH0Ml1ueQiDFRAZ4MQJ4UIxXiqvxIAXVYm3iQTFeKa7GgxRUi7WJB8V4pbgaD1JQLdYmHhTjleLqFB5UFnRTAKHNehJIMZHrSUKnGg907H3PeIAHegJ6BdQBHugJ6BVQB3igJ6BXkKIOCLp6X1unIMVEbh3EkgPGg5IAI9yOBxEglmwCD0oCjHA7HkSAWLIJPCgJMMLteBABYskm8KAkwAi3p/CAoBvBGJooRiDFRC6mgKvxQD8H8AAP9AT0CqgDPNAT0CugDvBAT0CvIEUdEHT1vrZOQYqJ3DqIJQeMByUBRrgdDyJALNkEHpQEGOF2PIgAsWQTeFASYITb8SACxJJN4EFJgBFuT+FBJUHXPkfXf5TQoUOHHIdRRZgNNW4ixUSuMQ6JdDyQYH+iUzzAAz0BvQLqAA/0BPQKqAM80BPQK0hRB5UE3fBzdHd2dvh4If1ckipIMZGlA6ph53igNw0P8EBPQK+AOsADPQG9AuoAD/QE9ApS1EFlQdd/ju4Pf/hDd+bMGXfs2LH9Vd7h4WE9XRRURiDFRK5MfEM6wgO9kXiAB3oCegXUAR7oCegVUAd4oCegV5CiDioJuoZuY2PDra6uuomJCTczM+N2d3fd+vq6m52ddUNDQ3q6KKiMQIqJXJn4hnSEB3oj8QAP9AT0CqgDPNAT0CugDvBAT0CvIEUdVBZ09fhQMCgEUkzkQRlbXXTggd4pPMADPQG9AuoAD/QE9AqoAzzQE9ArSFEHlQXd7e1tt7i4+ATFEydOuCtXrji2LusnV5UKUkzkKvU3oS880LuIB3igJ6BXQB3ggZ6AXgF1gAd6AnoFKeqgkqBrpy6vrKy4qakpd+/ePWcB18Lt3bt33fnz5/VkUVApgRQTudIBNKAzPNCbiAd4oCegV0Ad4IGegF4BdYAHegJ6BSnqoJKgG566fOfOnSzonj59msOo9HNKoiDFRJYMpMad4oHePDzAAz0BvQLqAA/0BPQKqAM80BPQK0hRB5UFXX/qsh1Ctbm56c6dO+f899i6rJ9cVSpIMZGr1N+EvvBA7yIe4IGegF4BdYAHegJ6BdQBHugJ6BWkqINKgq6hu3HjhhsfH89WcpeWltzW1pabnp52k5OTerIoqJRAiolc6QAa0Bke6E3EAzzQE9AroA7wQE9Ar4A6wAM9Ab2CFHVQWdDV40PBoBBIMZEHZWx10YEHeqfwAA/0BPQKqAM80BPQK6AO8EBPQK8gRR0QdPW+tk6BTbqtX77funEzYAhAAAIQeJLA2Be+5UZGRsAiJJDil0vhcGrZNR7obcODZnpQedC1Dk+ePOmGhob0RBMqsI9TsmeRZ2ZmEvZSz6YJuvX0DdUQgAAEYhMg6MYmWrw9fsEvziz2HXgQm2jx9vCgOLPYd6TwoLKga8/o3r592x0+fNgtLCxkbNbX193s7GwjQ+9BQTf8yCUL/m16EXTb5DZjhQAEINCdAEFXPztS/HKpH1W9FOCB3i88aKYHlQTd8OOFfvCDH7gzZ864Y8eONeLjhd555x335S9/ORvLw4cP9w/YCoOuD/k2hcbGxtxrr73m3n777exALntNTEy4F154wV27di1rw16XL192o6OjztrZ2NhwH3/8sdvb28uu9avE9rPFxcXsemt3fn7+qX80sBOvfR/2EU9XrlzJ7r169WrWtv8jhA/eoW47OOzs2bP7B4mFGouWBkG3KDGuhwAEINBMAgRdva/8go8HegJ6BdRBMz2oJOiGq5d3797Ngq69mrCia2Hw/v37Wcj86KOP3M2bN92lS5ec/xil/Nbl8PTplZUVNzU1lW3lDl92r2ezs7Pj3nrrrWwV/MiRI+769evu4sWL2eW+L/t4JmvXwmu3U6zNAzvt2n5uAdpe+e/5UG1jsX4tYIfhOezDNIb9FykPgm4RWlwLAQhAoLkECLp6b/kFHw/0BPQKqINmelBJ0DV0tqrrVw7t3/nVQz3e/hT44GrhMQz0Nl7/jG64kmq92GqtfcxSPujmV3594Ayf9fX9WTu2CuuDbRiOOz3/HK6q+5/nvxfqv3fvXhacw1Bsq9b2+cf+c4/DsRehR9AtQotrIQABCDSXAEFX7y2/4OOBnoBeAXXQTA8qC7p6fGkUHBR0L1y48ESg7baiG251zq/odgq6FnLt1WvQ7QRx+OIAABs/SURBVBSE898Lg+4HH3yQfe6xD7oWipeXl93c3BxBN81UolUIQAACrSNA0NVbzi/4eKAnoFdAHTTTA4JuSV8P2rocBl17LtlvH86v6IZBN7+FuFPQtVVVti6XNI/bIQABCEBASoCgK8Wfdc4v+HigJ6BXQB0004PKgm54cJJH6Q9E8lth9YiLK7Cgay87Udpe4SFSPqDas66rq6vZz0+dOuVeeumlbKXUf98OmLItwX5r9/Hjx91zzz2XnUhtz8p2Crrh/dZuv4dRffLJJ/sHVB10GNXzzz//xPZzP9ai1Ni6XJQY10MAAhBoJgGCrt5XfsHHAz0BvQLqoJkeVBJ0bdurP0SpaR+l0+9zqvrppFNA0NWxp2cIQAACg0SAoKt3g1/w8UBPQK+AOmimB5UF3Vu3bjnbxtvpoCQ92v4VDFrQDQ+0CkfV7+pr/2S630nQTUGVNiEAAQjUjwBBV+8Zv+DjgZ6AXgF10EwPKgm6hs626dqr28ff6PGioCoCBN2qSNMPBCAAgcEmQNDV+8Mv+HigJ6BXQB0004NKgm7+o4U8yiY8o6ufFvVTwJuJ3jM8wAM9Ab0C6gAP9AT0CqgDPNAT0CugDprpQSVBV48OBYNEgDcTvRt4gAd6AnoF1AEe6AnoFVAHeKAnoFdAHTTTA4Ku3tfWKeDNRG85HuCBnoBeAXWAB3oCegXUAR7oCegVUAfN9CBp0PWfB/vKK6+4N954w+3t7T1Bka3L+kmlUMCbiYL6k33iAR7oCegVUAd4oCegV0Ad4IGegF4BddBMD5IGXT0yFAwiAd5M9K7gAR7oCegVUAd4oCegV0Ad4IGegF4BddBMD2RB1w6oWl5ednNzc254eFhPFwWVEeDNpDLUXTvCAzzQE9AroA7wQE9Ar4A6wAM9Ab0C6qCZHhB09b62TgFvJnrL8QAP9AT0CqgDPNAT0CugDvBAT0CvgDpopgcEXb2vrVPAm4necjzAAz0BvQLqAA/0BPQKqAM80BPQK6AOmulB0qDb7fNzPUoOo9JPKoUC3kwU1J/sEw/wQE9Ar4A6wAM9Ab0C6gAP9AT0CqiDZnqQNOjqkaFgEAnwZqJ3BQ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KQXb29tuc3PTzczMlGqnyptt0m398v0qu6QvCEAAAhAYQAJjX/iWGxkZGUBl7ZHEL/h6r/EAD/QE9ApS1AFBV+9rKQW9BN2NjY2sj8nJyVJ9xbqZoBuLJO1AAAIQqDcBgq7evxS/XOpHVS8FeKD3Cw+a6QFBV+9rTwreeecd9+Uvf9mtra25hw8fuunp6Sy4hkH3xo0b7vbt21l7Y2Njbn5+3t25c8etrq5m3ztx4oS7ePGie/PNN7M27HX58mU3OjqatWOB+OOPP3Z7e3tuYmJif5XYfra4uPhEu0NDQz3p7nQRQbdvdNwIAQhAoFEECLp6O/kFHw/0BPQKqINmekDQ1fvakwILsffv38/C60cffeRu3rzpLl265HZ3dztuXbbrx8fHsxDbbUXX7l1fX3ezs7NuZ2fHvfXWW25hYcEdOXLEXb9+PQvF9vJ9DQ8PO2vXAnOZ1WGCbk+WcxEEIACBxhMg6Oot5hd8PNAT0CugDprpAUFX72tPCsLg+vjxY7eysuKmpqbcgwcP9oOuBddr1659brU2H3Q7rfxa0A2f9fX9mThb4fXBNgzH/a7qEnR7spyLIAABCDSeAEFXbzG/4OOBnoBeAXXQTA8Iunpfe1JwUNC9cOHCfvg9efJktvLaaUU33OqcX9HtFHQt5NqLoNuTTVwEAQhAAAIFCBB0C8BKdCm/4CcCW6BZPCgAK9GleJAIbIFmU3hA0C1ggPLSg7Yuh0H32LFjbmlpKQun+a3LYdD1z+XaduhuK7q2XZmty0rn6RsCEIBAcwkQdPXepvjlUj+qeinAA71feNBMDwi6el97UmBB117+sKnwECm/EmtblP3BU6dOnXIvvfRSFnT9lubDhw9nz/haCLaV2uPHj7vnnntu/xndTiu6Pij7dv0hV/1uW7YxsHW5J8u5CAIQgEDjCRB09RbzCz4e6AnoFVAHzfSAoKv3tScF4Vbknm4Y4IsIugNsDtIgAAEIVEiAoFsh7C5d8Qs+HugJ6BVQB830gKCr97UnBQTdnjBxEQQgAAEI1IgAQVdvFr/g44GegF4BddBMDwi6el9bp4AV3dZZzoAhAAEIdCRA0NVPDH7Bxw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8GaitxwP8EBPQK+AOsADPQG9AuoAD/QE9Aqog2Z6QNDV+9o6BbyZ6C3HAzzQE9AroA7wQE9Ar4A6wAM9Ab0C6qCZHhB09b62TgFvJnrL8QAP9AT0CqgDPNAT0CugDvBAT0CvgDpopgcEXb2vrVPAm4necjzAAz0BvQLqAA/0BPQKqAM80BPQK6AOmukBQVfva+sU2KTb+uX7rRs3A4ZASGDsC99yIyMjQBES4BcbIfxfdY0HeKAnoFdAHeCBnoBeQYo6IOjqfW2dAoJu6yxnwB0IEHT10yLF/1T1o6qXAjzQ+4UHeKAnoFdAHTTTA4Ku3tfKFDx48MBdvXrV7e3tucOHD7uFhQV37Ngxt7S05La2tjIdly9fdqOjo9nXGxsbbnV1Nft6YmLCzczMuO3tbbe4uJh9b2xszM3Pz7uhoaFCYyDoFsLFxQ0lQNDVG8svNnigJ6BXQB3ggZ6AXgF10EwPCLp6XytTcOPGDXfixAk3OTm532f4vd3dXXfz5k136dIl98knn+x/PTw8nF0f/ty+16m9XgZD0O2FEtc0nQBBV+8wv9jggZ6AXgF1gAd6AnoF1EEzPSDo6n2tRMHjx4/d2tqaO3funPPBtdP3LLyOj49nmmzlNwzFtpobfs+C7/r6upudnS20qkvQrcRyOhlwAgRdvUH8YoMHegJ6BdQBHugJ6BVQB830gKCr97USBbZteXl52c3Nze0H3U7f80HXAq29wqBrW5nD7xF0K7GOThpKgKCrN5ZfbPBAT0CvgDrAAz0BvQLqoJkeEHT1vlamgK3LlaGmIwgcSICgeyCi5Bfwi01yxAd2gAcHIkp+AR4kR3xgB3hwIKLkF+BBcsQHdpDCA4Lugdibc0Gnw6iOHDmyf0CVjfSgw6jCA6o4jKo5c4ORVE+AoFs983yPKf6nqh9VvRTggd4vPMADPQG9AuqgmR4QdPW+tk4Bz+i2znIG3IEAQVc/LfjFBg/0BPQKqAM80BPQK6AOmukBQVfva+sUEHRbZzkDJugO5BzgFxu9LXiAB3oCegXUAR7oCegVpKgDgq7e19YpIOi2znIGTNAdyDmQ4n+qAznQARaFB3pz8AAP9AT0CqiDZnpA0NX72joFvJnoLccDPNAT0CugDvBAT0CvgDrAAz0BvQLqoJkeEHT1vrZOAW8mesvxAA/0BPQKqAM80BPQK6AO8EBPQK+AOmimBwRdva+tU8Cbid5yPMADPQG9AuoAD/QE9AqoAzzQE9AroA6a6QFBV+9r6xTwZqK3HA/wQE9Ar4A6wAM9Ab0C6gAP9AT0CqiDZnpA0NX72joFvJnoLccDPNAT0CugDvBAT0CvgDrAAz0BvQLqoJkeEHT1vrZOAW8mesvxAA/0BPQKqAM80BPQK6AO8EBPQK+AOmimBwRdva+tU8Cbid5yPMADPQG9AuoAD/QE9AqoAzzQE9AroA6a6QFBV+9r6xTwZqK3HA/wQE9Ar4A6wAM9Ab0C6gAP9AT0CqiDZnpA0NX72joFvJnoLccDPNAT0CugDvBAT0CvgDrAAz0BvQLqoJkeEHT1vrZOwc9//nP3xS9+sXXjHqQB44HeDTzAAz0BvQLqAA/0BPQKqAM80BPQK0hRBwRdva8ogAAEIAABCEAAAhCAAAQgAIGIBAi6EWHSFAQgAAEIQAACEIAABCAAAQjoCRB09R6gAAIQgAAEIAABCEAAAhCAAAQiEiDoRoRJUxCAAAQgAAEIQAACEIAABCCgJ0DQ1XuAAghAAAIQgAAEIAABCEAAAhCISICgGxEmTUEAAhCAAAQgAAEIQAACEICAngBBV+8BCiAAAQhAAAIQgAAEIAABCEAgIgGCbkSYNAUBCEAAAhCAAAQgAAEIQAACegIEXb0HKIAABCAAAQhAAAIQgAAEIACBiAQIuhFh0lR3Ag8ePHBXr151e3t77vDhw25hYcGdPHkSZBUS2N3dddeuXXMPHz50J06ccFeuXHHDw8MVKqArT2BjY8O999571IFoSlALIvC/6vbx48duaWnJbW1tZd+ZmJhwMzMzWlEt6d2zP3r06BPMb9y44W7fvp1RmJ6edpOTky0hUv0w8aB65vkeu3lg1/nfV7/61a/yvpTYKnvfuX//vpufn3dDQ0NZb7HzAkE3sYk0//8I2GS2cGX/89ze3nb2i344seGUnsA777zjzpw5k/2BIfQjfc/0EBKwkPXuu+9m33r55Zf5g0/F08P+J3r9+nV38eJF2FfM3ndn/w/Y3NzMfom0XzhXVlbc1NQUfiT2w9573nzzTfd7v/d77r//+7/3f4kP/5/86aefUh8JfejmgX3/7t277vz5886+vnnzprt06RJ/jE7gRTcPfFf2+5F/8Qe4BAYEYfab3/ym+6//+i83OzubBV3/BwjLCqOjo1E6J+hGwUgjTyNgv1guLy+7ubm57E07/2/oVU/A/tBgq+u8iVfL3v9S/4d/+Ifun//5n/nlvlr8WW9hyBJ0T5c5D6wm1tbW3Llz5/ilvqLZka8B+8V+fHx8/xfL/L8rktWqbp72PsQf46qZCp088N+zevB/jKtGTTt7sT86rK+v7wfd/L9jUCHoxqBIG08l0CnosqKinTT8IqPhb/8TtT8wnD17llUsjQXZbpLV1dX93sfGxthdIvDCb5XlUZbq4fcSdP0OrOrVtaPHpwXdFL/st4NqsVHmPQj/6GYeEHSL8ezn6vxcN08WFxf3m4rxmB1Btx9nuKcQgXzQZataIXzRL2ZFKzrSnhoM6+DQoUME3Z6oxb/Igq69bGtUim1S8RU3r0XPfWRkxNkvIfbiUZbqfD4o6IY1Up2qdvXU7f/D/H5U3TzIexDOe35PqsaHTkE3/ANDjMfsCLrVeNnqXti6PDj28+yPzovwACSvgtWs6v3I/xLPL/XVe5D/5YUdJtV6cFDQxY/0fnQLUjF+sU+vvhk9dKoDfyCbHyEH5aX1+qCgG+MPDgTdtB7S+q8IhG/ePB+qmRb2hmFbNjltWcM/7JW/2us84OAdHXvfc/j/A1bVq/cj/8tjWBMfffQRByFVYEmnbbN2ErkdwMOJ1xUYcMB5DTECVjWjqHcvnZ7R9Qex2c43q4myB1MRdOs9R2qjPjwuPMae+9oMfECE5j/Ow2Thg84cgq6OvfXMR6lo+Yf/PzAlrJpU40enXSWXL1/OwlVYE/571ahqVy/dPDAK4bOJ9m8+5inN3HhaHfgeCbpp2PtW8/8PCOd7eI5GjP83EHTTeknrEIAABCAAAQhAAAIQgAAEIFAxAYJuxcDpDgIQgAAEIAABCEAAAhCAAATSEiDopuVL6xCAAAQgAAEIQAACEIAABCBQMQGCbsXA6Q4CEIAABCAAAQhAAAIQgAAE0hIg6KblS+sQgAAEIAABCEAAAhCAAAQgUDEBgm7FwOkOAhCAAAQgAAEIQAACEIAABNISIOim5UvrEIAABCAAAQhAAAIQgAAEIFAxAYJuxcDpDgIQgAAEIAABCEAAAhCAAATSEiDopuVL6xCAAAQgAAEIQAACEIAABCBQMQGCbsXA6Q4CEIAABCAAAQhAAAIQgAAE0hIg6KblS+sQgAAEIAABCEAAAhCAAAQgUDEBgm7FwOkOAhCAAAQgAAEIQAACEIAABNISIOim5UvrEIAABCAAgVoR2N3ddevr6252dtYNDQ3VSntTxN64ccONj4+70dHRpgyJcUAAAhConABBt3LkdAgBCEAAAk0k8PjxY7e0tOQ+/vhjd+XKFTc8POz89yYnJ2sTWvoJuhbMTpw44Wyc/rWxseH29vbczMyMe/Dggbt69Wr2b/+6fPmyO3nypFteXnZzc3MZL3v103+M+WT9Xrt2zX37299+Yhzd2s57m/93OP6i+gi6RYlxPQQgAIHPEyDoMisgAAEIQAACEQhY0FlZWXE//elP3R/8wR9kYYmg+79BNx9oDbkF4EEJuhYu7XX//n03Pz9/4Gr2Qd4SdCMUFU1AAAIQKEGAoFsCHrdCAAIQgAAEPAEfdG276T/8wz+4v/iLv3DHjh3LVnn9im64Uuevn5qaylY27We/+Zu/6f7xH//RPXz40E1PT2dNr66uusOHD7uFhYXsOh+wtra2sp/bdda+D432PfuZXzENV1InJiayFdb8y0KZ9WOvM2fOZP/1W5e3t7fd4uJi9j1btfWr1WEbvazoxgi61s/t27ezrsfGxrJAurOzs6/Pvm/jNg88j9/6rd/KtmKHP8uP31/7p3/6p5kPFy9ezFjbK++LMbxw4ULmq/cgbM/6t5Vrz9P361ez/ap3OBfCFW9j/KUvfWl/zlBhEIAABCDQHwGCbn/cuAsCEIAABCDwBIEwuN67dy8LOz4Q9Rp0/WriRx99lG2j/d3f/d0smIarg93C8pEjR7LtwRbEwtVkC31PW122LbtvvvlmFsx94A51hM/rWujd3Nz8XFjuJeiGgdsHd6853NIchtjwGWHr2ziEq6157fbvmzdvukuXLmXehDzsXmuj02ptOC67zl5hIPU87Pv+DxenT59+4o8YPhT7Z2vzK7qd2vXX+tVk89pvoX799ddrs92dtwIIQAACg0iAoDuIrqAJAhCAAARqRyAMuhbgrl+/7v7sz/7M/f3f/33PK7o++NgKn93vVxb9c6u2evv2229/biWx0/OunbYFd9pOmw+v4TOy+dXSbiG0l6BbdkU3HxRNS157uJ04//zv0579Df94EIZle244/7ys13H27NkoQdcCs2159yv7+cBcu0JAMAQgAIEBIUDQHRAjkAEBCEAAAvUmkN+KbIHoP/7jP9yjR4+iBl3bEhuGIk8tH2zzgc2u6yfodlrBzTvVKYSG3+sUuq2NIs/oHhSmrb1+gq5fQbXt4uHLb4Em6Na7LlEPAQi0lwBBt73eM3IIQAACEIhIIB90w2dpw9DkTye21ci33npr/9nb/DObnVZ07bnZtbW1THX+Wdt8aPT9+63L/jlQWxUOP7bmoK3L4bbmbrhsLBbA/fO7+b5iBN1eti6HOkxruIrcbUW3U/jPbxX3W5c//fTTbDu0Z5gPweG/86vNYZv57clsXY5YiDQFAQhA4FcECLpMBQhAAAIQgEAEAvmga036g5x80A1XD+1Z2i984QvZ4U/+2diDti5b0LVXeBBS+Lxrfntw/mN9/MFV+eGGh1G99tpr2Uq0PV9sz8iGh1HZfb0caGXX+THb1zGCrrVz0GFU4aFdnVa4858P3O3k5HA1/NatW08cEhaO37Pxh3TZtaGH/rnk/MFgdpDWyMiI++3f/u39g7P8tfmfRZiaNAEBCECglQQIuq20nUFDAAIQgAAEINALAT7TthdKXAMBCEBg8AgQdAfPExRBAAIQgAAEIDAgBAi6A2IEMi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BN2CwLgcAhCAAAQgAAEIQAACEIAABAabAEF3sP1BHQQgAAEIQAACEIAABCAAAQgUJEDQLQiMyyEAAQhAAAIQgAAEIAABCEBgsAkQdAfbH9RBAAIQgAAEIAABCEAAAhCAQEEC+0H3Jz/5yZ3PPvvs/yt4P5dDAAIQgAAEIAABCEAAAhCAAAQGisAzzzzzL/8/PEXK5VKfvpwAAAAASUVORK5CYII=">
          <a:extLst>
            <a:ext uri="{FF2B5EF4-FFF2-40B4-BE49-F238E27FC236}">
              <a16:creationId xmlns:a16="http://schemas.microsoft.com/office/drawing/2014/main" id="{5F33B1C7-FABD-4FD6-B72D-789D8FDC3177}"/>
            </a:ext>
            <a:ext uri="{147F2762-F138-4A5C-976F-8EAC2B608ADB}">
              <a16:predDERef xmlns:a16="http://schemas.microsoft.com/office/drawing/2014/main" pred="{2DA1B92B-2B53-4A59-B6E9-90F410F333E6}"/>
            </a:ext>
          </a:extLst>
        </xdr:cNvPr>
        <xdr:cNvSpPr>
          <a:spLocks noChangeAspect="1" noChangeArrowheads="1"/>
        </xdr:cNvSpPr>
      </xdr:nvSpPr>
      <xdr:spPr bwMode="auto">
        <a:xfrm>
          <a:off x="3810000" y="2724150"/>
          <a:ext cx="304800" cy="306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a/Downloads/20240625_IT_AptitudSipra_SanJuanURab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Avicultura"/>
      <sheetName val="UFH_Avicola"/>
      <sheetName val="Cacao"/>
      <sheetName val="UFH_Cacao"/>
      <sheetName val="Carne"/>
      <sheetName val="UFH_CarneBovina"/>
      <sheetName val="Leche"/>
      <sheetName val="UFH_LecheBovina"/>
      <sheetName val="Cerdos"/>
      <sheetName val="UFH_Porcinos"/>
      <sheetName val="Maracuya"/>
      <sheetName val="UFH_Maracuy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A251-64A6-4AC8-891D-E806E4508108}">
  <dimension ref="A1:J155"/>
  <sheetViews>
    <sheetView zoomScale="94" zoomScaleNormal="94" workbookViewId="0">
      <selection activeCell="A2" sqref="A2"/>
    </sheetView>
  </sheetViews>
  <sheetFormatPr defaultColWidth="11.42578125" defaultRowHeight="14.45"/>
  <cols>
    <col min="2" max="3" width="11.42578125" customWidth="1"/>
    <col min="4" max="5" width="14.140625" customWidth="1"/>
    <col min="6" max="6" width="16.28515625" customWidth="1"/>
    <col min="7" max="7" width="17.42578125" customWidth="1"/>
    <col min="8" max="8" width="13.42578125" customWidth="1"/>
    <col min="9" max="9" width="13.140625" customWidth="1"/>
    <col min="10" max="10" width="14.42578125" customWidth="1"/>
  </cols>
  <sheetData>
    <row r="1" spans="1:10">
      <c r="A1" s="4" t="s">
        <v>0</v>
      </c>
      <c r="B1" s="5" t="s">
        <v>1</v>
      </c>
      <c r="C1" s="16" t="s">
        <v>2</v>
      </c>
      <c r="D1" s="16" t="s">
        <v>3</v>
      </c>
      <c r="E1" s="16" t="s">
        <v>4</v>
      </c>
      <c r="F1" s="10" t="s">
        <v>5</v>
      </c>
      <c r="G1" s="10" t="s">
        <v>6</v>
      </c>
      <c r="H1" s="11" t="s">
        <v>7</v>
      </c>
      <c r="I1" s="11" t="s">
        <v>8</v>
      </c>
      <c r="J1" s="11" t="s">
        <v>9</v>
      </c>
    </row>
    <row r="2" spans="1:10">
      <c r="A2" s="42" t="s">
        <v>10</v>
      </c>
      <c r="B2" s="1" t="s">
        <v>11</v>
      </c>
      <c r="C2" s="17">
        <v>423.04365899999999</v>
      </c>
      <c r="D2" s="17">
        <v>423.04365200000001</v>
      </c>
      <c r="E2" s="17">
        <v>423.04365099999995</v>
      </c>
      <c r="F2" s="6">
        <v>423.04365200000007</v>
      </c>
      <c r="G2" s="6">
        <v>423.04365200000007</v>
      </c>
      <c r="H2" s="6">
        <v>423.04365199999995</v>
      </c>
      <c r="I2" s="6">
        <v>423.04365300000012</v>
      </c>
      <c r="J2" s="6">
        <v>423.04365300000001</v>
      </c>
    </row>
    <row r="3" spans="1:10">
      <c r="A3" s="42"/>
      <c r="B3" s="1" t="s">
        <v>12</v>
      </c>
      <c r="C3" s="17">
        <v>265.90793500000001</v>
      </c>
      <c r="D3" s="17">
        <v>230.66697100000002</v>
      </c>
      <c r="E3" s="17">
        <v>283.64739899999995</v>
      </c>
      <c r="F3" s="7">
        <v>369.46500800000007</v>
      </c>
      <c r="G3" s="7">
        <v>369.46500800000007</v>
      </c>
      <c r="H3" s="7">
        <v>206.24470300000002</v>
      </c>
      <c r="I3" s="7">
        <v>245.73599000000013</v>
      </c>
      <c r="J3" s="7">
        <v>354.06923999999998</v>
      </c>
    </row>
    <row r="4" spans="1:10">
      <c r="A4" s="42"/>
      <c r="B4" s="1" t="s">
        <v>13</v>
      </c>
      <c r="C4" s="17">
        <v>157.13572399999998</v>
      </c>
      <c r="D4" s="17">
        <v>192.37668099999999</v>
      </c>
      <c r="E4" s="17">
        <v>139.396252</v>
      </c>
      <c r="F4" s="7">
        <v>53.578644000000004</v>
      </c>
      <c r="G4" s="7">
        <v>53.578644000000004</v>
      </c>
      <c r="H4" s="7">
        <v>216.79894899999994</v>
      </c>
      <c r="I4" s="7">
        <v>177.30766299999999</v>
      </c>
      <c r="J4" s="7">
        <v>68.974413000000013</v>
      </c>
    </row>
    <row r="5" spans="1:10">
      <c r="A5" s="42"/>
      <c r="B5" s="2" t="s">
        <v>14</v>
      </c>
      <c r="C5" s="18">
        <v>0.62855908448919695</v>
      </c>
      <c r="D5" s="18">
        <v>0.54525571985181331</v>
      </c>
      <c r="E5" s="18">
        <v>0.67049203629343668</v>
      </c>
      <c r="F5" s="3">
        <v>0.87334960884840318</v>
      </c>
      <c r="G5" s="3">
        <v>0.87334960884840318</v>
      </c>
      <c r="H5" s="3">
        <v>0.48752581920316829</v>
      </c>
      <c r="I5" s="3">
        <v>0.58087620097210169</v>
      </c>
      <c r="J5" s="3">
        <v>0.83695674781817364</v>
      </c>
    </row>
    <row r="6" spans="1:10">
      <c r="A6" s="42" t="s">
        <v>15</v>
      </c>
      <c r="B6" s="1" t="s">
        <v>11</v>
      </c>
      <c r="C6" s="14">
        <v>363.72057500000005</v>
      </c>
      <c r="D6" s="14">
        <v>363.72057800000005</v>
      </c>
      <c r="E6" s="14">
        <v>363.72057999999993</v>
      </c>
      <c r="F6" s="8">
        <v>363.72057700000005</v>
      </c>
      <c r="G6" s="8">
        <v>363.72057700000005</v>
      </c>
      <c r="H6" s="8">
        <v>363.72057999999998</v>
      </c>
      <c r="I6" s="8">
        <v>363.72057999999993</v>
      </c>
      <c r="J6" s="8">
        <v>363.72057699999999</v>
      </c>
    </row>
    <row r="7" spans="1:10">
      <c r="A7" s="42"/>
      <c r="B7" s="1" t="s">
        <v>12</v>
      </c>
      <c r="C7" s="14">
        <v>310.75197000000003</v>
      </c>
      <c r="D7" s="14">
        <v>227.48345100000006</v>
      </c>
      <c r="E7" s="14">
        <v>306.83818399999996</v>
      </c>
      <c r="F7" s="8">
        <v>363.72057700000005</v>
      </c>
      <c r="G7" s="8">
        <v>363.72057700000005</v>
      </c>
      <c r="H7" s="8">
        <v>215.56192699999997</v>
      </c>
      <c r="I7" s="8">
        <v>296.6622339999999</v>
      </c>
      <c r="J7" s="8">
        <v>362.43926599999998</v>
      </c>
    </row>
    <row r="8" spans="1:10">
      <c r="A8" s="42"/>
      <c r="B8" s="1" t="s">
        <v>13</v>
      </c>
      <c r="C8" s="14">
        <v>52.968605000000004</v>
      </c>
      <c r="D8" s="14">
        <v>136.23712699999999</v>
      </c>
      <c r="E8" s="14">
        <v>56.882396</v>
      </c>
      <c r="F8" s="8">
        <v>0</v>
      </c>
      <c r="G8" s="8">
        <v>0</v>
      </c>
      <c r="H8" s="8">
        <v>148.15865300000002</v>
      </c>
      <c r="I8" s="8">
        <v>67.058346</v>
      </c>
      <c r="J8" s="8">
        <v>1.2813109999999999</v>
      </c>
    </row>
    <row r="9" spans="1:10">
      <c r="A9" s="42"/>
      <c r="B9" s="2" t="s">
        <v>14</v>
      </c>
      <c r="C9" s="18">
        <v>0.85437006141321525</v>
      </c>
      <c r="D9" s="18">
        <v>0.62543464615301481</v>
      </c>
      <c r="E9" s="18">
        <v>0.84360963022768742</v>
      </c>
      <c r="F9" s="3">
        <v>1</v>
      </c>
      <c r="G9" s="3">
        <v>1</v>
      </c>
      <c r="H9" s="3">
        <v>0.59265804261062149</v>
      </c>
      <c r="I9" s="3">
        <v>0.81563224714972127</v>
      </c>
      <c r="J9" s="3">
        <v>0.9964772105813523</v>
      </c>
    </row>
    <row r="10" spans="1:10">
      <c r="A10" s="42" t="s">
        <v>16</v>
      </c>
      <c r="B10" s="1" t="s">
        <v>11</v>
      </c>
      <c r="C10" s="14">
        <v>32.637587000000003</v>
      </c>
      <c r="D10" s="14">
        <v>32.637587000000003</v>
      </c>
      <c r="E10" s="14">
        <v>32.637586999999996</v>
      </c>
      <c r="F10" s="7">
        <v>32.637586999999996</v>
      </c>
      <c r="G10" s="7">
        <v>32.637586999999996</v>
      </c>
      <c r="H10" s="7">
        <v>32.637588000000001</v>
      </c>
      <c r="I10" s="7">
        <v>32.637586999999996</v>
      </c>
      <c r="J10" s="7">
        <v>32.637585000000001</v>
      </c>
    </row>
    <row r="11" spans="1:10">
      <c r="A11" s="42"/>
      <c r="B11" s="1" t="s">
        <v>12</v>
      </c>
      <c r="C11" s="14">
        <v>0</v>
      </c>
      <c r="D11" s="14">
        <v>0</v>
      </c>
      <c r="E11" s="14">
        <v>7.5480479999999979</v>
      </c>
      <c r="F11" s="7">
        <v>18.485942999999999</v>
      </c>
      <c r="G11" s="7">
        <v>18.485942999999999</v>
      </c>
      <c r="H11" s="7">
        <v>4.4010040000000004</v>
      </c>
      <c r="I11" s="7">
        <v>4.8008679999999977</v>
      </c>
      <c r="J11" s="7">
        <v>12.267580000000002</v>
      </c>
    </row>
    <row r="12" spans="1:10">
      <c r="A12" s="42"/>
      <c r="B12" s="1" t="s">
        <v>13</v>
      </c>
      <c r="C12" s="14">
        <v>32.637587000000003</v>
      </c>
      <c r="D12" s="14">
        <v>32.637587000000003</v>
      </c>
      <c r="E12" s="14">
        <v>25.089538999999998</v>
      </c>
      <c r="F12" s="7">
        <v>14.151643999999999</v>
      </c>
      <c r="G12" s="7">
        <v>14.151643999999999</v>
      </c>
      <c r="H12" s="7">
        <v>28.236584000000001</v>
      </c>
      <c r="I12" s="7">
        <v>27.836718999999999</v>
      </c>
      <c r="J12" s="7">
        <v>20.370004999999999</v>
      </c>
    </row>
    <row r="13" spans="1:10">
      <c r="A13" s="42"/>
      <c r="B13" s="2" t="s">
        <v>14</v>
      </c>
      <c r="C13" s="18">
        <v>0</v>
      </c>
      <c r="D13" s="18">
        <v>0</v>
      </c>
      <c r="E13" s="18">
        <v>0.23126856774062368</v>
      </c>
      <c r="F13" s="3">
        <v>0.56640042047226102</v>
      </c>
      <c r="G13" s="3">
        <v>1.5664004204722599</v>
      </c>
      <c r="H13" s="3">
        <v>0.13484464599528617</v>
      </c>
      <c r="I13" s="3">
        <v>0.14709629115657349</v>
      </c>
      <c r="J13" s="3">
        <v>0.37587278593069928</v>
      </c>
    </row>
    <row r="14" spans="1:10">
      <c r="A14" s="43" t="s">
        <v>17</v>
      </c>
      <c r="B14" s="1" t="s">
        <v>11</v>
      </c>
      <c r="C14" s="14">
        <v>509.18797199999995</v>
      </c>
      <c r="D14" s="14">
        <v>509.18797100000012</v>
      </c>
      <c r="E14" s="14">
        <v>509.187973</v>
      </c>
      <c r="F14" s="7">
        <v>509.18797000000006</v>
      </c>
      <c r="G14" s="7">
        <v>509.18797000000006</v>
      </c>
      <c r="H14" s="7">
        <v>509.187973</v>
      </c>
      <c r="I14" s="7">
        <v>509.18797200000017</v>
      </c>
      <c r="J14" s="7">
        <v>509.18797099999995</v>
      </c>
    </row>
    <row r="15" spans="1:10">
      <c r="A15" s="44"/>
      <c r="B15" s="1" t="s">
        <v>12</v>
      </c>
      <c r="C15" s="14">
        <v>360.41977899999995</v>
      </c>
      <c r="D15" s="14">
        <v>212.36838100000011</v>
      </c>
      <c r="E15" s="14">
        <v>336.66987399999999</v>
      </c>
      <c r="F15" s="7">
        <v>497.30113100000005</v>
      </c>
      <c r="G15" s="7">
        <v>497.30113100000005</v>
      </c>
      <c r="H15" s="7">
        <v>258.79143299999998</v>
      </c>
      <c r="I15" s="7">
        <v>333.2065580000002</v>
      </c>
      <c r="J15" s="7">
        <v>484.39453199999997</v>
      </c>
    </row>
    <row r="16" spans="1:10">
      <c r="A16" s="44"/>
      <c r="B16" s="1" t="s">
        <v>13</v>
      </c>
      <c r="C16" s="14">
        <v>148.76819300000002</v>
      </c>
      <c r="D16" s="14">
        <v>296.81959000000001</v>
      </c>
      <c r="E16" s="14">
        <v>172.51809900000001</v>
      </c>
      <c r="F16" s="8">
        <v>11.886839</v>
      </c>
      <c r="G16" s="8">
        <v>11.886839</v>
      </c>
      <c r="H16" s="8">
        <v>250.39653999999999</v>
      </c>
      <c r="I16" s="8">
        <v>175.981414</v>
      </c>
      <c r="J16" s="8">
        <v>24.793439000000003</v>
      </c>
    </row>
    <row r="17" spans="1:10">
      <c r="A17" s="45"/>
      <c r="B17" s="2" t="s">
        <v>14</v>
      </c>
      <c r="C17" s="18">
        <v>0.70783246820292134</v>
      </c>
      <c r="D17" s="18">
        <v>0.41707265900827822</v>
      </c>
      <c r="E17" s="18">
        <v>0.66118976066231638</v>
      </c>
      <c r="F17" s="3">
        <v>0.9766553027558762</v>
      </c>
      <c r="G17" s="3">
        <v>0.9766553027558762</v>
      </c>
      <c r="H17" s="3">
        <v>0.50824341249709759</v>
      </c>
      <c r="I17" s="3">
        <v>0.65438811661482077</v>
      </c>
      <c r="J17" s="3">
        <v>0.95130788547241629</v>
      </c>
    </row>
    <row r="18" spans="1:10">
      <c r="A18" s="43" t="s">
        <v>18</v>
      </c>
      <c r="B18" s="1" t="s">
        <v>11</v>
      </c>
      <c r="C18" s="14">
        <v>41.273136999999998</v>
      </c>
      <c r="D18" s="14">
        <v>41.273136999999998</v>
      </c>
      <c r="E18" s="14">
        <v>41.273136999999998</v>
      </c>
      <c r="F18" s="8">
        <v>41.273136999999998</v>
      </c>
      <c r="G18" s="8">
        <v>41.273136999999998</v>
      </c>
      <c r="H18" s="8">
        <v>41.273136999999998</v>
      </c>
      <c r="I18" s="8">
        <v>41.273136000000001</v>
      </c>
      <c r="J18" s="8">
        <v>41.273136999999998</v>
      </c>
    </row>
    <row r="19" spans="1:10">
      <c r="A19" s="44"/>
      <c r="B19" s="1" t="s">
        <v>12</v>
      </c>
      <c r="C19" s="14">
        <v>0</v>
      </c>
      <c r="D19" s="14">
        <v>0</v>
      </c>
      <c r="E19" s="14">
        <v>1.7988810000000015</v>
      </c>
      <c r="F19" s="8">
        <v>21.068287999999999</v>
      </c>
      <c r="G19" s="8">
        <v>21.068287999999999</v>
      </c>
      <c r="H19" s="8">
        <v>0</v>
      </c>
      <c r="I19" s="8">
        <v>12.690049000000002</v>
      </c>
      <c r="J19" s="8">
        <v>26.206601999999997</v>
      </c>
    </row>
    <row r="20" spans="1:10">
      <c r="A20" s="44"/>
      <c r="B20" s="1" t="s">
        <v>13</v>
      </c>
      <c r="C20" s="14">
        <v>41.273136999999998</v>
      </c>
      <c r="D20" s="14">
        <v>41.273136999999998</v>
      </c>
      <c r="E20" s="14">
        <v>39.474255999999997</v>
      </c>
      <c r="F20" s="8">
        <v>20.204848999999999</v>
      </c>
      <c r="G20" s="8">
        <v>20.204848999999999</v>
      </c>
      <c r="H20" s="8">
        <v>41.273136999999998</v>
      </c>
      <c r="I20" s="8">
        <v>28.583086999999999</v>
      </c>
      <c r="J20" s="8">
        <v>15.066535</v>
      </c>
    </row>
    <row r="21" spans="1:10">
      <c r="A21" s="45"/>
      <c r="B21" s="2" t="s">
        <v>14</v>
      </c>
      <c r="C21" s="18">
        <v>0</v>
      </c>
      <c r="D21" s="18">
        <v>0</v>
      </c>
      <c r="E21" s="18">
        <v>4.3584789787119924E-2</v>
      </c>
      <c r="F21" s="3">
        <v>0.51046006025662649</v>
      </c>
      <c r="G21" s="3">
        <v>0.51046006025662649</v>
      </c>
      <c r="H21" s="3">
        <v>0</v>
      </c>
      <c r="I21" s="3">
        <v>0.30746510272444533</v>
      </c>
      <c r="J21" s="3">
        <v>0.63495541906591679</v>
      </c>
    </row>
    <row r="22" spans="1:10">
      <c r="A22" s="43" t="s">
        <v>19</v>
      </c>
      <c r="B22" s="1" t="s">
        <v>11</v>
      </c>
      <c r="C22" s="14">
        <v>448.9802489999999</v>
      </c>
      <c r="D22" s="14">
        <v>448.980233</v>
      </c>
      <c r="E22" s="14">
        <v>448.98023400000005</v>
      </c>
      <c r="F22" s="7">
        <v>448.980232</v>
      </c>
      <c r="G22" s="7">
        <v>448.980232</v>
      </c>
      <c r="H22" s="6">
        <v>448.98023499999999</v>
      </c>
      <c r="I22" s="6">
        <v>448.98024900000001</v>
      </c>
      <c r="J22" s="6">
        <v>448.98024099999998</v>
      </c>
    </row>
    <row r="23" spans="1:10">
      <c r="A23" s="44"/>
      <c r="B23" s="1" t="s">
        <v>12</v>
      </c>
      <c r="C23" s="14">
        <v>157.27297099999993</v>
      </c>
      <c r="D23" s="14">
        <v>113.53560099999999</v>
      </c>
      <c r="E23" s="14">
        <v>151.5966370000001</v>
      </c>
      <c r="F23" s="7">
        <v>390.09317199999998</v>
      </c>
      <c r="G23" s="7">
        <v>390.09317199999998</v>
      </c>
      <c r="H23" s="7">
        <v>109.28000900000006</v>
      </c>
      <c r="I23" s="7">
        <v>158.42379100000005</v>
      </c>
      <c r="J23" s="7">
        <v>342.33297399999998</v>
      </c>
    </row>
    <row r="24" spans="1:10">
      <c r="A24" s="44"/>
      <c r="B24" s="1" t="s">
        <v>13</v>
      </c>
      <c r="C24" s="14">
        <v>291.70727799999997</v>
      </c>
      <c r="D24" s="14">
        <v>335.44463200000001</v>
      </c>
      <c r="E24" s="14">
        <v>297.38359699999995</v>
      </c>
      <c r="F24" s="7">
        <v>58.887060000000005</v>
      </c>
      <c r="G24" s="7">
        <v>58.887060000000005</v>
      </c>
      <c r="H24" s="7">
        <v>339.70022599999993</v>
      </c>
      <c r="I24" s="7">
        <v>290.55645799999996</v>
      </c>
      <c r="J24" s="7">
        <v>106.64726700000001</v>
      </c>
    </row>
    <row r="25" spans="1:10">
      <c r="A25" s="45"/>
      <c r="B25" s="2" t="s">
        <v>14</v>
      </c>
      <c r="C25" s="18">
        <v>0.35028928633339496</v>
      </c>
      <c r="D25" s="18">
        <v>0.25287438656569983</v>
      </c>
      <c r="E25" s="18">
        <v>0.33764657220968014</v>
      </c>
      <c r="F25" s="3">
        <v>0.86884264427926972</v>
      </c>
      <c r="G25" s="3">
        <v>0.86884264427926972</v>
      </c>
      <c r="H25" s="3">
        <v>0.24339603501699816</v>
      </c>
      <c r="I25" s="3">
        <v>0.35285247258170604</v>
      </c>
      <c r="J25" s="3">
        <v>0.76246779421190602</v>
      </c>
    </row>
    <row r="26" spans="1:10">
      <c r="A26" s="43" t="s">
        <v>20</v>
      </c>
      <c r="B26" s="1" t="s">
        <v>11</v>
      </c>
      <c r="C26" s="14">
        <v>24.525949999999998</v>
      </c>
      <c r="D26" s="14">
        <v>24.525948</v>
      </c>
      <c r="E26" s="14">
        <v>24.525949000000001</v>
      </c>
      <c r="F26" s="9">
        <v>24.525950000000002</v>
      </c>
      <c r="G26" s="9">
        <v>24.525950000000002</v>
      </c>
      <c r="H26" s="8">
        <v>24.525951000000003</v>
      </c>
      <c r="I26" s="8">
        <v>24.525950999999999</v>
      </c>
      <c r="J26" s="8">
        <v>24.525948</v>
      </c>
    </row>
    <row r="27" spans="1:10">
      <c r="A27" s="44"/>
      <c r="B27" s="1" t="s">
        <v>12</v>
      </c>
      <c r="C27" s="14">
        <v>5.7005199999999974</v>
      </c>
      <c r="D27" s="14">
        <v>0</v>
      </c>
      <c r="E27" s="14">
        <v>5.144712000000002</v>
      </c>
      <c r="F27" s="8">
        <v>24.525950000000002</v>
      </c>
      <c r="G27" s="8">
        <v>24.525950000000002</v>
      </c>
      <c r="H27" s="8">
        <v>1.5688999999998288E-2</v>
      </c>
      <c r="I27" s="8">
        <v>5.0141969999999993</v>
      </c>
      <c r="J27" s="8">
        <v>16.586604999999999</v>
      </c>
    </row>
    <row r="28" spans="1:10">
      <c r="A28" s="44"/>
      <c r="B28" s="1" t="s">
        <v>13</v>
      </c>
      <c r="C28" s="14">
        <v>18.825430000000001</v>
      </c>
      <c r="D28" s="14">
        <v>24.525948</v>
      </c>
      <c r="E28" s="14">
        <v>19.381236999999999</v>
      </c>
      <c r="F28" s="8">
        <v>0</v>
      </c>
      <c r="G28" s="8">
        <v>0</v>
      </c>
      <c r="H28" s="8">
        <v>24.510262000000004</v>
      </c>
      <c r="I28" s="8">
        <v>19.511754</v>
      </c>
      <c r="J28" s="8">
        <v>7.9393429999999992</v>
      </c>
    </row>
    <row r="29" spans="1:10">
      <c r="A29" s="45"/>
      <c r="B29" s="2" t="s">
        <v>14</v>
      </c>
      <c r="C29" s="18">
        <v>0.23242810166374789</v>
      </c>
      <c r="D29" s="18">
        <v>0</v>
      </c>
      <c r="E29" s="18">
        <v>0.20976607266043004</v>
      </c>
      <c r="F29" s="3">
        <v>1</v>
      </c>
      <c r="G29" s="3">
        <v>1</v>
      </c>
      <c r="H29" s="3">
        <v>6.3968977186647257E-4</v>
      </c>
      <c r="I29" s="3">
        <v>0.20444454936732115</v>
      </c>
      <c r="J29" s="3">
        <v>0.67628802768398588</v>
      </c>
    </row>
    <row r="30" spans="1:10">
      <c r="A30" s="43" t="s">
        <v>21</v>
      </c>
      <c r="B30" s="1" t="s">
        <v>11</v>
      </c>
      <c r="C30" s="14">
        <v>101.93465800000001</v>
      </c>
      <c r="D30" s="14">
        <v>101.934659</v>
      </c>
      <c r="E30" s="14">
        <v>101.93465699999999</v>
      </c>
      <c r="F30" s="7">
        <v>101.934658</v>
      </c>
      <c r="G30" s="7">
        <v>101.934658</v>
      </c>
      <c r="H30" s="7">
        <v>101.934657</v>
      </c>
      <c r="I30" s="7">
        <v>101.93465900000001</v>
      </c>
      <c r="J30" s="7">
        <v>101.93466100000001</v>
      </c>
    </row>
    <row r="31" spans="1:10">
      <c r="A31" s="44"/>
      <c r="B31" s="1" t="s">
        <v>12</v>
      </c>
      <c r="C31" s="14">
        <v>17.821427000000014</v>
      </c>
      <c r="D31" s="14">
        <v>1.3200449999999933</v>
      </c>
      <c r="E31" s="14">
        <v>22.075134999999989</v>
      </c>
      <c r="F31" s="8">
        <v>64.497653</v>
      </c>
      <c r="G31" s="8">
        <v>64.497653</v>
      </c>
      <c r="H31" s="8">
        <v>1.2013620000000031</v>
      </c>
      <c r="I31" s="8">
        <v>22.285452000000006</v>
      </c>
      <c r="J31" s="8">
        <v>64.366112000000015</v>
      </c>
    </row>
    <row r="32" spans="1:10">
      <c r="A32" s="44"/>
      <c r="B32" s="1" t="s">
        <v>13</v>
      </c>
      <c r="C32" s="14">
        <v>84.113230999999999</v>
      </c>
      <c r="D32" s="14">
        <v>100.614614</v>
      </c>
      <c r="E32" s="14">
        <v>79.859521999999998</v>
      </c>
      <c r="F32" s="8">
        <v>37.437004999999999</v>
      </c>
      <c r="G32" s="8">
        <v>37.437004999999999</v>
      </c>
      <c r="H32" s="8">
        <v>100.733295</v>
      </c>
      <c r="I32" s="8">
        <v>79.649207000000004</v>
      </c>
      <c r="J32" s="8">
        <v>37.568548999999997</v>
      </c>
    </row>
    <row r="33" spans="1:10">
      <c r="A33" s="45"/>
      <c r="B33" s="2" t="s">
        <v>14</v>
      </c>
      <c r="C33" s="18">
        <v>0.17483187121695168</v>
      </c>
      <c r="D33" s="18">
        <v>1.2949913336149909E-2</v>
      </c>
      <c r="E33" s="18">
        <v>0.21656162535574131</v>
      </c>
      <c r="F33" s="3">
        <v>0.63273526654692858</v>
      </c>
      <c r="G33" s="3">
        <v>1.6327352665469299</v>
      </c>
      <c r="H33" s="3">
        <v>1.1785608892567355E-2</v>
      </c>
      <c r="I33" s="3">
        <v>0.21862487419514498</v>
      </c>
      <c r="J33" s="3">
        <v>0.63144480364730904</v>
      </c>
    </row>
    <row r="34" spans="1:10">
      <c r="A34" s="42" t="s">
        <v>22</v>
      </c>
      <c r="B34" s="1" t="s">
        <v>11</v>
      </c>
      <c r="C34" s="14">
        <v>22.306808</v>
      </c>
      <c r="D34" s="14">
        <v>22.306808</v>
      </c>
      <c r="E34" s="14">
        <v>22.306808</v>
      </c>
      <c r="F34" s="7">
        <v>22.306808</v>
      </c>
      <c r="G34" s="7">
        <v>22.306808</v>
      </c>
      <c r="H34" s="7">
        <v>22.306808</v>
      </c>
      <c r="I34" s="7">
        <v>22.306806999999999</v>
      </c>
      <c r="J34" s="7">
        <v>22.306806999999999</v>
      </c>
    </row>
    <row r="35" spans="1:10">
      <c r="A35" s="42"/>
      <c r="B35" s="1" t="s">
        <v>12</v>
      </c>
      <c r="C35" s="14">
        <v>13.293917</v>
      </c>
      <c r="D35" s="14">
        <v>12.804622</v>
      </c>
      <c r="E35" s="14">
        <v>13.42422</v>
      </c>
      <c r="F35" s="7">
        <v>22.306808</v>
      </c>
      <c r="G35" s="7">
        <v>22.306808</v>
      </c>
      <c r="H35" s="7">
        <v>13.749254000000001</v>
      </c>
      <c r="I35" s="7">
        <v>13.200137999999999</v>
      </c>
      <c r="J35" s="7">
        <v>22.306806999999999</v>
      </c>
    </row>
    <row r="36" spans="1:10">
      <c r="A36" s="42"/>
      <c r="B36" s="1" t="s">
        <v>13</v>
      </c>
      <c r="C36" s="14">
        <v>9.0128909999999998</v>
      </c>
      <c r="D36" s="14">
        <v>9.502186</v>
      </c>
      <c r="E36" s="14">
        <v>8.8825880000000002</v>
      </c>
      <c r="F36" s="7">
        <v>0</v>
      </c>
      <c r="G36" s="7">
        <v>0</v>
      </c>
      <c r="H36" s="7">
        <v>8.5575539999999997</v>
      </c>
      <c r="I36" s="7">
        <v>9.1066690000000001</v>
      </c>
      <c r="J36" s="7">
        <v>0</v>
      </c>
    </row>
    <row r="37" spans="1:10">
      <c r="A37" s="42"/>
      <c r="B37" s="2" t="s">
        <v>14</v>
      </c>
      <c r="C37" s="18">
        <v>0.59595783493541521</v>
      </c>
      <c r="D37" s="18">
        <v>0.5740230516172462</v>
      </c>
      <c r="E37" s="18">
        <v>0.60179923546210645</v>
      </c>
      <c r="F37" s="3">
        <v>1</v>
      </c>
      <c r="G37" s="3">
        <v>2</v>
      </c>
      <c r="H37" s="3">
        <v>0.61637030273448357</v>
      </c>
      <c r="I37" s="3">
        <v>0.59175380860201099</v>
      </c>
      <c r="J37" s="3">
        <v>1</v>
      </c>
    </row>
    <row r="38" spans="1:10">
      <c r="A38" s="42" t="s">
        <v>23</v>
      </c>
      <c r="B38" s="1" t="s">
        <v>11</v>
      </c>
      <c r="C38" s="14">
        <v>29.470274</v>
      </c>
      <c r="D38" s="14">
        <v>29.470274</v>
      </c>
      <c r="E38" s="14">
        <v>29.470274</v>
      </c>
      <c r="F38" s="7">
        <v>29.470273999999996</v>
      </c>
      <c r="G38" s="7">
        <v>29.470273999999996</v>
      </c>
      <c r="H38" s="7">
        <v>29.470272999999999</v>
      </c>
      <c r="I38" s="7">
        <v>29.470272999999999</v>
      </c>
      <c r="J38" s="7">
        <v>29.470274</v>
      </c>
    </row>
    <row r="39" spans="1:10">
      <c r="A39" s="42"/>
      <c r="B39" s="1" t="s">
        <v>12</v>
      </c>
      <c r="C39" s="14">
        <v>0</v>
      </c>
      <c r="D39" s="14">
        <v>0</v>
      </c>
      <c r="E39" s="14">
        <v>0</v>
      </c>
      <c r="F39" s="7">
        <v>17.831289999999996</v>
      </c>
      <c r="G39" s="7">
        <v>17.831289999999996</v>
      </c>
      <c r="H39" s="7">
        <v>0</v>
      </c>
      <c r="I39" s="7">
        <v>0</v>
      </c>
      <c r="J39" s="7">
        <v>0.39163200000000131</v>
      </c>
    </row>
    <row r="40" spans="1:10">
      <c r="A40" s="42"/>
      <c r="B40" s="1" t="s">
        <v>13</v>
      </c>
      <c r="C40" s="14">
        <v>29.470274</v>
      </c>
      <c r="D40" s="14">
        <v>29.470274</v>
      </c>
      <c r="E40" s="14">
        <v>29.470274</v>
      </c>
      <c r="F40" s="7">
        <v>11.638983999999999</v>
      </c>
      <c r="G40" s="7">
        <v>11.638983999999999</v>
      </c>
      <c r="H40" s="7">
        <v>29.470272999999999</v>
      </c>
      <c r="I40" s="7">
        <v>29.470272999999999</v>
      </c>
      <c r="J40" s="7">
        <v>29.078641999999999</v>
      </c>
    </row>
    <row r="41" spans="1:10">
      <c r="A41" s="42"/>
      <c r="B41" s="2" t="s">
        <v>14</v>
      </c>
      <c r="C41" s="18">
        <v>0</v>
      </c>
      <c r="D41" s="18">
        <v>0</v>
      </c>
      <c r="E41" s="18">
        <v>0</v>
      </c>
      <c r="F41" s="3">
        <v>0.60506020405510985</v>
      </c>
      <c r="G41" s="3">
        <v>0.60506020405510985</v>
      </c>
      <c r="H41" s="3">
        <v>0</v>
      </c>
      <c r="I41" s="3">
        <v>0</v>
      </c>
      <c r="J41" s="3">
        <v>1.3289051876477338E-2</v>
      </c>
    </row>
    <row r="42" spans="1:10">
      <c r="A42" s="42" t="s">
        <v>24</v>
      </c>
      <c r="B42" s="1" t="s">
        <v>11</v>
      </c>
      <c r="C42" s="14">
        <v>298.22984199999996</v>
      </c>
      <c r="D42" s="14">
        <v>298.22985500000004</v>
      </c>
      <c r="E42" s="14">
        <v>298.22985800000004</v>
      </c>
      <c r="F42" s="8">
        <v>298.22983699999997</v>
      </c>
      <c r="G42" s="8">
        <v>298.22983699999997</v>
      </c>
      <c r="H42" s="9">
        <v>298.22984600000001</v>
      </c>
      <c r="I42" s="9">
        <v>298.22984300000002</v>
      </c>
      <c r="J42" s="9">
        <v>298.22983799999997</v>
      </c>
    </row>
    <row r="43" spans="1:10">
      <c r="A43" s="42"/>
      <c r="B43" s="1" t="s">
        <v>12</v>
      </c>
      <c r="C43" s="14">
        <v>67.330581999999964</v>
      </c>
      <c r="D43" s="14">
        <v>74.578032000000036</v>
      </c>
      <c r="E43" s="14">
        <v>90.901257000000015</v>
      </c>
      <c r="F43" s="8">
        <v>129.46425499999998</v>
      </c>
      <c r="G43" s="8">
        <v>129.46425499999998</v>
      </c>
      <c r="H43" s="8">
        <v>76.15800999999999</v>
      </c>
      <c r="I43" s="8">
        <v>83.322146000000032</v>
      </c>
      <c r="J43" s="8">
        <v>173.69014099999998</v>
      </c>
    </row>
    <row r="44" spans="1:10">
      <c r="A44" s="42"/>
      <c r="B44" s="1" t="s">
        <v>13</v>
      </c>
      <c r="C44" s="14">
        <v>230.89926</v>
      </c>
      <c r="D44" s="14">
        <v>223.65182300000001</v>
      </c>
      <c r="E44" s="14">
        <v>207.32860100000002</v>
      </c>
      <c r="F44" s="8">
        <v>168.76558199999999</v>
      </c>
      <c r="G44" s="8">
        <v>168.76558199999999</v>
      </c>
      <c r="H44" s="8">
        <v>222.07183600000002</v>
      </c>
      <c r="I44" s="8">
        <v>214.90769699999998</v>
      </c>
      <c r="J44" s="8">
        <v>124.53969699999999</v>
      </c>
    </row>
    <row r="45" spans="1:10">
      <c r="A45" s="42"/>
      <c r="B45" s="2" t="s">
        <v>14</v>
      </c>
      <c r="C45" s="18">
        <v>0.22576742001559982</v>
      </c>
      <c r="D45" s="18">
        <v>0.25006896777654947</v>
      </c>
      <c r="E45" s="18">
        <v>0.3048026700264197</v>
      </c>
      <c r="F45" s="3">
        <v>0.43410899560663341</v>
      </c>
      <c r="G45" s="3">
        <v>0.43410899560663341</v>
      </c>
      <c r="H45" s="3">
        <v>0.25536682871103378</v>
      </c>
      <c r="I45" s="3">
        <v>0.27938902814632144</v>
      </c>
      <c r="J45" s="3">
        <v>0.58240363259695027</v>
      </c>
    </row>
    <row r="46" spans="1:10">
      <c r="A46" s="42" t="s">
        <v>25</v>
      </c>
      <c r="B46" s="1" t="s">
        <v>11</v>
      </c>
      <c r="C46" s="14">
        <v>90.422273000000004</v>
      </c>
      <c r="D46" s="14">
        <v>90.422274999999999</v>
      </c>
      <c r="E46" s="14">
        <v>90.422274999999999</v>
      </c>
      <c r="F46" s="7">
        <v>90.42227299999999</v>
      </c>
      <c r="G46" s="7">
        <v>90.42227299999999</v>
      </c>
      <c r="H46" s="7">
        <v>90.422275999999982</v>
      </c>
      <c r="I46" s="7">
        <v>90.422276000000011</v>
      </c>
      <c r="J46" s="7">
        <v>90.422274999999999</v>
      </c>
    </row>
    <row r="47" spans="1:10">
      <c r="A47" s="42"/>
      <c r="B47" s="1" t="s">
        <v>12</v>
      </c>
      <c r="C47" s="14">
        <v>47.620356000000001</v>
      </c>
      <c r="D47" s="14">
        <v>17.897192999999987</v>
      </c>
      <c r="E47" s="14">
        <v>51.300755999999993</v>
      </c>
      <c r="F47" s="8">
        <v>68.681158999999994</v>
      </c>
      <c r="G47" s="8">
        <v>68.681158999999994</v>
      </c>
      <c r="H47" s="8">
        <v>41.254147999999979</v>
      </c>
      <c r="I47" s="8">
        <v>49.998389000000003</v>
      </c>
      <c r="J47" s="8">
        <v>70.52117100000001</v>
      </c>
    </row>
    <row r="48" spans="1:10">
      <c r="A48" s="42"/>
      <c r="B48" s="1" t="s">
        <v>13</v>
      </c>
      <c r="C48" s="14">
        <v>42.801917000000003</v>
      </c>
      <c r="D48" s="14">
        <v>72.525082000000012</v>
      </c>
      <c r="E48" s="14">
        <v>39.121519000000006</v>
      </c>
      <c r="F48" s="8">
        <v>21.741114</v>
      </c>
      <c r="G48" s="8">
        <v>21.741114</v>
      </c>
      <c r="H48" s="8">
        <v>49.168128000000003</v>
      </c>
      <c r="I48" s="8">
        <v>40.423887000000008</v>
      </c>
      <c r="J48" s="8">
        <v>19.901103999999997</v>
      </c>
    </row>
    <row r="49" spans="1:10">
      <c r="A49" s="42"/>
      <c r="B49" s="2" t="s">
        <v>14</v>
      </c>
      <c r="C49" s="18">
        <v>0.52664409354097963</v>
      </c>
      <c r="D49" s="18">
        <v>0.19792902799669648</v>
      </c>
      <c r="E49" s="18">
        <v>0.56734644201332018</v>
      </c>
      <c r="F49" s="3">
        <v>0.7595601915470539</v>
      </c>
      <c r="G49" s="3">
        <v>1.75956019154705</v>
      </c>
      <c r="H49" s="3">
        <v>0.45623877018977038</v>
      </c>
      <c r="I49" s="3">
        <v>0.55294327030653367</v>
      </c>
      <c r="J49" s="3">
        <v>0.77990927567349977</v>
      </c>
    </row>
    <row r="50" spans="1:10">
      <c r="A50" s="42" t="s">
        <v>26</v>
      </c>
      <c r="B50" s="1" t="s">
        <v>11</v>
      </c>
      <c r="C50" s="14">
        <v>426.84239800000006</v>
      </c>
      <c r="D50" s="14">
        <v>426.84239600000006</v>
      </c>
      <c r="E50" s="14">
        <v>426.84239300000002</v>
      </c>
      <c r="F50" s="6">
        <v>426.84238199999999</v>
      </c>
      <c r="G50" s="6">
        <v>426.84238199999999</v>
      </c>
      <c r="H50" s="7">
        <v>426.84238399999987</v>
      </c>
      <c r="I50" s="7">
        <v>426.8423820000001</v>
      </c>
      <c r="J50" s="7">
        <v>426.84238300000004</v>
      </c>
    </row>
    <row r="51" spans="1:10">
      <c r="A51" s="42"/>
      <c r="B51" s="1" t="s">
        <v>12</v>
      </c>
      <c r="C51" s="14">
        <v>55.032857999999976</v>
      </c>
      <c r="D51" s="14">
        <v>0</v>
      </c>
      <c r="E51" s="14">
        <v>3.6657109999999875</v>
      </c>
      <c r="F51" s="8">
        <v>221.66394700000001</v>
      </c>
      <c r="G51" s="8">
        <v>221.66394700000001</v>
      </c>
      <c r="H51" s="8">
        <v>47.678439000000026</v>
      </c>
      <c r="I51" s="8">
        <v>54.181154000000106</v>
      </c>
      <c r="J51" s="8">
        <v>0</v>
      </c>
    </row>
    <row r="52" spans="1:10">
      <c r="A52" s="42"/>
      <c r="B52" s="1" t="s">
        <v>13</v>
      </c>
      <c r="C52" s="14">
        <v>371.80954000000008</v>
      </c>
      <c r="D52" s="14">
        <v>426.84239600000006</v>
      </c>
      <c r="E52" s="14">
        <v>423.17668200000003</v>
      </c>
      <c r="F52" s="8">
        <v>205.17843499999998</v>
      </c>
      <c r="G52" s="8">
        <v>205.17843499999998</v>
      </c>
      <c r="H52" s="8">
        <v>379.16394499999984</v>
      </c>
      <c r="I52" s="8">
        <v>372.66122799999999</v>
      </c>
      <c r="J52" s="8">
        <v>426.84238300000004</v>
      </c>
    </row>
    <row r="53" spans="1:10">
      <c r="A53" s="42"/>
      <c r="B53" s="2" t="s">
        <v>14</v>
      </c>
      <c r="C53" s="18">
        <v>0.12893015843285552</v>
      </c>
      <c r="D53" s="18">
        <v>0</v>
      </c>
      <c r="E53" s="18">
        <v>8.5879731257152512E-3</v>
      </c>
      <c r="F53" s="3">
        <v>0.51931100646889372</v>
      </c>
      <c r="G53" s="3">
        <v>0.51931100646889372</v>
      </c>
      <c r="H53" s="3">
        <v>0.11170033901787982</v>
      </c>
      <c r="I53" s="3">
        <v>0.12693480377025937</v>
      </c>
      <c r="J53" s="3">
        <v>0</v>
      </c>
    </row>
    <row r="54" spans="1:10">
      <c r="A54" s="42" t="s">
        <v>27</v>
      </c>
      <c r="B54" s="1" t="s">
        <v>11</v>
      </c>
      <c r="C54" s="14">
        <v>50.244709999999998</v>
      </c>
      <c r="D54" s="14">
        <v>50.244711000000002</v>
      </c>
      <c r="E54" s="14">
        <v>50.244711000000002</v>
      </c>
      <c r="F54" s="8">
        <v>50.244712999999997</v>
      </c>
      <c r="G54" s="8">
        <v>50.244712999999997</v>
      </c>
      <c r="H54" s="8">
        <v>50.244714999999999</v>
      </c>
      <c r="I54" s="8">
        <v>50.244714000000009</v>
      </c>
      <c r="J54" s="8">
        <v>50.244714000000002</v>
      </c>
    </row>
    <row r="55" spans="1:10">
      <c r="A55" s="42"/>
      <c r="B55" s="1" t="s">
        <v>12</v>
      </c>
      <c r="C55" s="14">
        <v>32.422471999999999</v>
      </c>
      <c r="D55" s="14">
        <v>0</v>
      </c>
      <c r="E55" s="14">
        <v>28.044441000000003</v>
      </c>
      <c r="F55" s="8">
        <v>37.652710999999996</v>
      </c>
      <c r="G55" s="8">
        <v>37.652710999999996</v>
      </c>
      <c r="H55" s="8">
        <v>32.862029</v>
      </c>
      <c r="I55" s="8">
        <v>33.742371000000006</v>
      </c>
      <c r="J55" s="8">
        <v>0</v>
      </c>
    </row>
    <row r="56" spans="1:10">
      <c r="A56" s="42"/>
      <c r="B56" s="1" t="s">
        <v>13</v>
      </c>
      <c r="C56" s="14">
        <v>17.822237999999999</v>
      </c>
      <c r="D56" s="14">
        <v>50.244711000000002</v>
      </c>
      <c r="E56" s="14">
        <v>22.20027</v>
      </c>
      <c r="F56" s="8">
        <v>12.592001999999999</v>
      </c>
      <c r="G56" s="8">
        <v>12.592001999999999</v>
      </c>
      <c r="H56" s="8">
        <v>17.382686</v>
      </c>
      <c r="I56" s="8">
        <v>16.502343</v>
      </c>
      <c r="J56" s="8">
        <v>50.244714000000002</v>
      </c>
    </row>
    <row r="57" spans="1:10">
      <c r="A57" s="42"/>
      <c r="B57" s="2" t="s">
        <v>14</v>
      </c>
      <c r="C57" s="3">
        <v>0.64529125553715005</v>
      </c>
      <c r="D57" s="3">
        <v>0</v>
      </c>
      <c r="E57" s="3">
        <v>0.55815707647318347</v>
      </c>
      <c r="F57" s="3">
        <v>0.74938652749394741</v>
      </c>
      <c r="G57" s="3">
        <v>0.74938652749394741</v>
      </c>
      <c r="H57" s="3">
        <v>0.65403951440464936</v>
      </c>
      <c r="I57" s="3">
        <v>0.67156061431656278</v>
      </c>
      <c r="J57" s="3">
        <v>0</v>
      </c>
    </row>
    <row r="58" spans="1:10">
      <c r="A58" s="42" t="s">
        <v>28</v>
      </c>
      <c r="B58" s="1" t="s">
        <v>11</v>
      </c>
      <c r="C58" s="14">
        <v>124.018236</v>
      </c>
      <c r="D58" s="14">
        <v>124.018238</v>
      </c>
      <c r="E58" s="14">
        <v>124.01823899999999</v>
      </c>
      <c r="F58" s="8">
        <v>124.018235</v>
      </c>
      <c r="G58" s="8">
        <v>124.018235</v>
      </c>
      <c r="H58" s="8">
        <v>124.01823399999999</v>
      </c>
      <c r="I58" s="8">
        <v>124.01823800000001</v>
      </c>
      <c r="J58" s="8">
        <v>124.01823699999998</v>
      </c>
    </row>
    <row r="59" spans="1:10">
      <c r="A59" s="42"/>
      <c r="B59" s="1" t="s">
        <v>12</v>
      </c>
      <c r="C59" s="14">
        <v>73.066918000000001</v>
      </c>
      <c r="D59" s="14">
        <v>0</v>
      </c>
      <c r="E59" s="14">
        <v>44.182312999999994</v>
      </c>
      <c r="F59" s="8">
        <v>67.859078000000011</v>
      </c>
      <c r="G59" s="8">
        <v>67.859078000000011</v>
      </c>
      <c r="H59" s="8">
        <v>31.043054999999995</v>
      </c>
      <c r="I59" s="8">
        <v>76.509219000000016</v>
      </c>
      <c r="J59" s="8">
        <v>0.25614099999999951</v>
      </c>
    </row>
    <row r="60" spans="1:10">
      <c r="A60" s="42"/>
      <c r="B60" s="1" t="s">
        <v>13</v>
      </c>
      <c r="C60" s="14">
        <v>50.951318000000001</v>
      </c>
      <c r="D60" s="14">
        <v>124.018238</v>
      </c>
      <c r="E60" s="14">
        <v>79.835926000000001</v>
      </c>
      <c r="F60" s="8">
        <v>56.159156999999993</v>
      </c>
      <c r="G60" s="8">
        <v>56.159156999999993</v>
      </c>
      <c r="H60" s="8">
        <v>92.975178999999997</v>
      </c>
      <c r="I60" s="8">
        <v>47.509018999999995</v>
      </c>
      <c r="J60" s="8">
        <v>123.76209599999999</v>
      </c>
    </row>
    <row r="61" spans="1:10">
      <c r="A61" s="42"/>
      <c r="B61" s="2" t="s">
        <v>14</v>
      </c>
      <c r="C61" s="3">
        <v>0.58916269378319497</v>
      </c>
      <c r="D61" s="3">
        <v>0</v>
      </c>
      <c r="E61" s="3">
        <v>0.35625657448659626</v>
      </c>
      <c r="F61" s="3">
        <v>0.54717016412949282</v>
      </c>
      <c r="G61" s="3">
        <v>0.54717016412949282</v>
      </c>
      <c r="H61" s="3">
        <v>0.25031040999987147</v>
      </c>
      <c r="I61" s="3">
        <v>0.61691909378683485</v>
      </c>
      <c r="J61" s="3">
        <v>2.0653494695300301E-3</v>
      </c>
    </row>
    <row r="62" spans="1:10">
      <c r="A62" s="42" t="s">
        <v>29</v>
      </c>
      <c r="B62" s="1" t="s">
        <v>11</v>
      </c>
      <c r="C62" s="14">
        <v>53.266065999999995</v>
      </c>
      <c r="D62" s="14">
        <v>53.266067</v>
      </c>
      <c r="E62" s="14">
        <v>53.266067</v>
      </c>
      <c r="F62" s="8">
        <v>53.266064999999998</v>
      </c>
      <c r="G62" s="8">
        <v>53.266064999999998</v>
      </c>
      <c r="H62" s="8">
        <v>53.266062000000005</v>
      </c>
      <c r="I62" s="8">
        <v>53.266065999999995</v>
      </c>
      <c r="J62" s="8">
        <v>53.266066000000002</v>
      </c>
    </row>
    <row r="63" spans="1:10">
      <c r="A63" s="42"/>
      <c r="B63" s="1" t="s">
        <v>12</v>
      </c>
      <c r="C63" s="14">
        <v>22.506374999999995</v>
      </c>
      <c r="D63" s="14">
        <v>25.408138000000001</v>
      </c>
      <c r="E63" s="14">
        <v>25.423615999999999</v>
      </c>
      <c r="F63" s="8">
        <v>27.348688999999997</v>
      </c>
      <c r="G63" s="8">
        <v>27.348688999999997</v>
      </c>
      <c r="H63" s="8">
        <v>23.856001000000006</v>
      </c>
      <c r="I63" s="8">
        <v>24.720745999999995</v>
      </c>
      <c r="J63" s="8">
        <v>44.967230000000001</v>
      </c>
    </row>
    <row r="64" spans="1:10">
      <c r="A64" s="42"/>
      <c r="B64" s="1" t="s">
        <v>13</v>
      </c>
      <c r="C64" s="14">
        <v>30.759691</v>
      </c>
      <c r="D64" s="14">
        <v>27.857928999999999</v>
      </c>
      <c r="E64" s="14">
        <v>27.842451000000001</v>
      </c>
      <c r="F64" s="8">
        <v>25.917376000000001</v>
      </c>
      <c r="G64" s="8">
        <v>25.917376000000001</v>
      </c>
      <c r="H64" s="8">
        <v>29.410060999999999</v>
      </c>
      <c r="I64" s="8">
        <v>28.54532</v>
      </c>
      <c r="J64" s="8">
        <v>8.2988359999999997</v>
      </c>
    </row>
    <row r="65" spans="1:10">
      <c r="A65" s="42"/>
      <c r="B65" s="2" t="s">
        <v>14</v>
      </c>
      <c r="C65" s="3">
        <v>0.42252744927699365</v>
      </c>
      <c r="D65" s="3">
        <v>0.47700420607363408</v>
      </c>
      <c r="E65" s="3">
        <v>0.47729478506457029</v>
      </c>
      <c r="F65" s="3">
        <v>0.51343550532595184</v>
      </c>
      <c r="G65" s="3">
        <v>0.51343550532595184</v>
      </c>
      <c r="H65" s="3">
        <v>0.4478649275780891</v>
      </c>
      <c r="I65" s="3">
        <v>0.46409933859204089</v>
      </c>
      <c r="J65" s="3">
        <v>0.84420032070699569</v>
      </c>
    </row>
    <row r="66" spans="1:10">
      <c r="A66" s="42" t="s">
        <v>30</v>
      </c>
      <c r="B66" s="1" t="s">
        <v>11</v>
      </c>
      <c r="C66" s="14">
        <v>45.019753999999999</v>
      </c>
      <c r="D66" s="14">
        <v>45.019753999999999</v>
      </c>
      <c r="E66" s="14">
        <v>45.019753999999999</v>
      </c>
      <c r="F66" s="8">
        <v>45.019757000000006</v>
      </c>
      <c r="G66" s="8">
        <v>45.019757000000006</v>
      </c>
      <c r="H66" s="8">
        <v>45.019753999999999</v>
      </c>
      <c r="I66" s="8">
        <v>45.019755000000004</v>
      </c>
      <c r="J66" s="8">
        <v>45.019757000000006</v>
      </c>
    </row>
    <row r="67" spans="1:10">
      <c r="A67" s="42"/>
      <c r="B67" s="1" t="s">
        <v>12</v>
      </c>
      <c r="C67" s="14">
        <v>45.019753999999999</v>
      </c>
      <c r="D67" s="14">
        <v>0</v>
      </c>
      <c r="E67" s="14">
        <v>5.8188910000000007</v>
      </c>
      <c r="F67" s="8">
        <v>45.019757000000006</v>
      </c>
      <c r="G67" s="8">
        <v>45.019757000000006</v>
      </c>
      <c r="H67" s="8">
        <v>38.596445000000003</v>
      </c>
      <c r="I67" s="8">
        <v>44.997731000000002</v>
      </c>
      <c r="J67" s="8">
        <v>0</v>
      </c>
    </row>
    <row r="68" spans="1:10">
      <c r="A68" s="42"/>
      <c r="B68" s="1" t="s">
        <v>13</v>
      </c>
      <c r="C68" s="14">
        <v>0</v>
      </c>
      <c r="D68" s="14">
        <v>45.019753999999999</v>
      </c>
      <c r="E68" s="14">
        <v>39.200862999999998</v>
      </c>
      <c r="F68" s="8">
        <v>0</v>
      </c>
      <c r="G68" s="8">
        <v>0</v>
      </c>
      <c r="H68" s="8">
        <v>6.4233089999999997</v>
      </c>
      <c r="I68" s="8">
        <v>2.2023999999999998E-2</v>
      </c>
      <c r="J68" s="8">
        <v>45.019757000000006</v>
      </c>
    </row>
    <row r="69" spans="1:10">
      <c r="A69" s="42"/>
      <c r="B69" s="2" t="s">
        <v>14</v>
      </c>
      <c r="C69" s="3">
        <v>1</v>
      </c>
      <c r="D69" s="3">
        <v>0</v>
      </c>
      <c r="E69" s="3">
        <v>0.1292519501550364</v>
      </c>
      <c r="F69" s="3">
        <v>1</v>
      </c>
      <c r="G69" s="3">
        <v>1</v>
      </c>
      <c r="H69" s="3">
        <v>0.85732243228161586</v>
      </c>
      <c r="I69" s="3">
        <v>0.99951079253985275</v>
      </c>
      <c r="J69" s="3">
        <v>0</v>
      </c>
    </row>
    <row r="70" spans="1:10">
      <c r="A70" s="42" t="s">
        <v>31</v>
      </c>
      <c r="B70" s="1" t="s">
        <v>11</v>
      </c>
      <c r="C70" s="14">
        <v>33.685003999999999</v>
      </c>
      <c r="D70" s="14">
        <v>33.685003999999999</v>
      </c>
      <c r="E70" s="14">
        <v>33.685003999999999</v>
      </c>
      <c r="F70" s="8">
        <v>33.685005999999994</v>
      </c>
      <c r="G70" s="8">
        <v>33.685005999999994</v>
      </c>
      <c r="H70" s="8">
        <v>33.685008000000003</v>
      </c>
      <c r="I70" s="8">
        <v>33.685010000000005</v>
      </c>
      <c r="J70" s="8">
        <v>33.685004999999997</v>
      </c>
    </row>
    <row r="71" spans="1:10">
      <c r="A71" s="42"/>
      <c r="B71" s="1" t="s">
        <v>12</v>
      </c>
      <c r="C71" s="14">
        <v>7.9887510000000006</v>
      </c>
      <c r="D71" s="14">
        <v>0</v>
      </c>
      <c r="E71" s="14">
        <v>6.3281000000003473E-2</v>
      </c>
      <c r="F71" s="8">
        <v>14.259629999999998</v>
      </c>
      <c r="G71" s="8">
        <v>14.259629999999998</v>
      </c>
      <c r="H71" s="8">
        <v>5.3643229999999988</v>
      </c>
      <c r="I71" s="8">
        <v>9.3031390000000052</v>
      </c>
      <c r="J71" s="8">
        <v>0</v>
      </c>
    </row>
    <row r="72" spans="1:10">
      <c r="A72" s="42"/>
      <c r="B72" s="1" t="s">
        <v>13</v>
      </c>
      <c r="C72" s="14">
        <v>25.696252999999999</v>
      </c>
      <c r="D72" s="14">
        <v>33.685003999999999</v>
      </c>
      <c r="E72" s="14">
        <v>33.621722999999996</v>
      </c>
      <c r="F72" s="8">
        <v>19.425375999999996</v>
      </c>
      <c r="G72" s="8">
        <v>19.425375999999996</v>
      </c>
      <c r="H72" s="8">
        <v>28.320685000000005</v>
      </c>
      <c r="I72" s="8">
        <v>24.381871</v>
      </c>
      <c r="J72" s="8">
        <v>33.685004999999997</v>
      </c>
    </row>
    <row r="73" spans="1:10">
      <c r="A73" s="42"/>
      <c r="B73" s="2" t="s">
        <v>14</v>
      </c>
      <c r="C73" s="3">
        <v>0.23716045870144473</v>
      </c>
      <c r="D73" s="3">
        <v>0</v>
      </c>
      <c r="E73" s="3">
        <v>1.8786104344830558E-3</v>
      </c>
      <c r="F73" s="3">
        <v>0.42332276859324297</v>
      </c>
      <c r="G73" s="3">
        <v>0.42332276859324297</v>
      </c>
      <c r="H73" s="3">
        <v>0.15924956882895791</v>
      </c>
      <c r="I73" s="3">
        <v>0.27618038409369638</v>
      </c>
      <c r="J73" s="3">
        <v>0</v>
      </c>
    </row>
    <row r="74" spans="1:10">
      <c r="A74" s="42" t="s">
        <v>32</v>
      </c>
      <c r="B74" s="1" t="s">
        <v>11</v>
      </c>
      <c r="C74" s="14">
        <v>68.701293000000007</v>
      </c>
      <c r="D74" s="14">
        <v>68.701294000000004</v>
      </c>
      <c r="E74" s="14">
        <v>68.701294000000004</v>
      </c>
      <c r="F74" s="8">
        <v>68.70129399999999</v>
      </c>
      <c r="G74" s="8">
        <v>68.70129399999999</v>
      </c>
      <c r="H74" s="8">
        <v>68.701293000000007</v>
      </c>
      <c r="I74" s="8">
        <v>68.70129399999999</v>
      </c>
      <c r="J74" s="8">
        <v>68.701295000000016</v>
      </c>
    </row>
    <row r="75" spans="1:10">
      <c r="A75" s="42"/>
      <c r="B75" s="1" t="s">
        <v>12</v>
      </c>
      <c r="C75" s="14">
        <v>0.52671999999999741</v>
      </c>
      <c r="D75" s="14">
        <v>0</v>
      </c>
      <c r="E75" s="14">
        <v>0</v>
      </c>
      <c r="F75" s="8">
        <v>1.054237999999998</v>
      </c>
      <c r="G75" s="8">
        <v>1.054237999999998</v>
      </c>
      <c r="H75" s="8">
        <v>0.39060000000000628</v>
      </c>
      <c r="I75" s="8">
        <v>2.6240629999999925</v>
      </c>
      <c r="J75" s="8">
        <v>4.0319430000000125</v>
      </c>
    </row>
    <row r="76" spans="1:10">
      <c r="A76" s="42"/>
      <c r="B76" s="1" t="s">
        <v>13</v>
      </c>
      <c r="C76" s="14">
        <v>68.174573000000009</v>
      </c>
      <c r="D76" s="14">
        <v>68.701294000000004</v>
      </c>
      <c r="E76" s="14">
        <v>68.701294000000004</v>
      </c>
      <c r="F76" s="8">
        <v>67.647055999999992</v>
      </c>
      <c r="G76" s="8">
        <v>67.647055999999992</v>
      </c>
      <c r="H76" s="8">
        <v>68.310693000000001</v>
      </c>
      <c r="I76" s="8">
        <v>66.077230999999998</v>
      </c>
      <c r="J76" s="8">
        <v>64.669352000000003</v>
      </c>
    </row>
    <row r="77" spans="1:10">
      <c r="A77" s="42"/>
      <c r="B77" s="2" t="s">
        <v>14</v>
      </c>
      <c r="C77" s="3">
        <v>7.6668134906863741E-3</v>
      </c>
      <c r="D77" s="3">
        <v>0</v>
      </c>
      <c r="E77" s="3">
        <v>0</v>
      </c>
      <c r="F77" s="3">
        <v>1.5345242259920143E-2</v>
      </c>
      <c r="G77" s="3">
        <v>1.5345242259920143E-2</v>
      </c>
      <c r="H77" s="3">
        <v>5.685482513407808E-3</v>
      </c>
      <c r="I77" s="3">
        <v>3.8195248549466813E-2</v>
      </c>
      <c r="J77" s="3">
        <v>5.8688020364099563E-2</v>
      </c>
    </row>
    <row r="78" spans="1:10">
      <c r="A78" s="42" t="s">
        <v>33</v>
      </c>
      <c r="B78" s="1" t="s">
        <v>11</v>
      </c>
      <c r="C78" s="14">
        <v>7034.9713219999985</v>
      </c>
      <c r="D78" s="14">
        <v>7034.9713459999994</v>
      </c>
      <c r="E78" s="14">
        <v>7034.9713409999995</v>
      </c>
      <c r="F78" s="8">
        <v>7034.9713170000032</v>
      </c>
      <c r="G78" s="8">
        <v>7034.9713170000032</v>
      </c>
      <c r="H78" s="8">
        <v>7034.9713340000017</v>
      </c>
      <c r="I78" s="8">
        <v>7034.9713100000017</v>
      </c>
      <c r="J78" s="8">
        <v>7034.9713129999991</v>
      </c>
    </row>
    <row r="79" spans="1:10">
      <c r="A79" s="42"/>
      <c r="B79" s="1" t="s">
        <v>12</v>
      </c>
      <c r="C79" s="14">
        <v>1131.1473139999989</v>
      </c>
      <c r="D79" s="14">
        <v>374.18027199999869</v>
      </c>
      <c r="E79" s="14">
        <v>974.92288800000097</v>
      </c>
      <c r="F79" s="8">
        <v>4043.8189760000027</v>
      </c>
      <c r="G79" s="8">
        <v>4043.8189760000027</v>
      </c>
      <c r="H79" s="8">
        <v>628.54122000000189</v>
      </c>
      <c r="I79" s="8">
        <v>1043.5105800000028</v>
      </c>
      <c r="J79" s="8">
        <v>4065.6735169999988</v>
      </c>
    </row>
    <row r="80" spans="1:10">
      <c r="A80" s="42"/>
      <c r="B80" s="1" t="s">
        <v>13</v>
      </c>
      <c r="C80" s="14">
        <v>5903.8240079999996</v>
      </c>
      <c r="D80" s="14">
        <v>6660.7910740000007</v>
      </c>
      <c r="E80" s="14">
        <v>6060.0484529999985</v>
      </c>
      <c r="F80" s="8">
        <v>2991.1523410000004</v>
      </c>
      <c r="G80" s="8">
        <v>2991.1523410000004</v>
      </c>
      <c r="H80" s="8">
        <v>6406.4301139999998</v>
      </c>
      <c r="I80" s="8">
        <v>5991.4607299999989</v>
      </c>
      <c r="J80" s="8">
        <v>2969.2977960000003</v>
      </c>
    </row>
    <row r="81" spans="1:10">
      <c r="A81" s="42"/>
      <c r="B81" s="2" t="s">
        <v>14</v>
      </c>
      <c r="C81" s="3">
        <v>0.16078918622775862</v>
      </c>
      <c r="D81" s="3">
        <v>5.3188599298667101E-2</v>
      </c>
      <c r="E81" s="3">
        <v>0.13858235389220772</v>
      </c>
      <c r="F81" s="3">
        <v>0.57481669701028015</v>
      </c>
      <c r="G81" s="3">
        <v>0.57481669701028015</v>
      </c>
      <c r="H81" s="3">
        <v>8.934524252604463E-2</v>
      </c>
      <c r="I81" s="3">
        <v>0.14833188850630899</v>
      </c>
      <c r="J81" s="3">
        <v>0.57792325456779003</v>
      </c>
    </row>
    <row r="82" spans="1:10">
      <c r="A82" s="42" t="s">
        <v>34</v>
      </c>
      <c r="B82" s="1" t="s">
        <v>11</v>
      </c>
      <c r="C82" s="14">
        <v>1674.2816209999994</v>
      </c>
      <c r="D82" s="14">
        <v>1674.2816299999995</v>
      </c>
      <c r="E82" s="14">
        <v>1674.2816319999995</v>
      </c>
      <c r="F82" s="8">
        <v>1674.281622</v>
      </c>
      <c r="G82" s="8">
        <v>1674.281622</v>
      </c>
      <c r="H82" s="8">
        <v>1674.2816680000008</v>
      </c>
      <c r="I82" s="8">
        <v>1674.2816379999995</v>
      </c>
      <c r="J82" s="8">
        <v>1674.2816130000008</v>
      </c>
    </row>
    <row r="83" spans="1:10">
      <c r="A83" s="42"/>
      <c r="B83" s="1" t="s">
        <v>12</v>
      </c>
      <c r="C83" s="14">
        <v>824.03502099999946</v>
      </c>
      <c r="D83" s="14">
        <v>501.9380329999999</v>
      </c>
      <c r="E83" s="14">
        <v>733.32516199999964</v>
      </c>
      <c r="F83" s="8">
        <v>1417.316687</v>
      </c>
      <c r="G83" s="8">
        <v>1417.316687</v>
      </c>
      <c r="H83" s="8">
        <v>577.17141400000082</v>
      </c>
      <c r="I83" s="8">
        <v>777.77578899999946</v>
      </c>
      <c r="J83" s="8">
        <v>1448.8142520000008</v>
      </c>
    </row>
    <row r="84" spans="1:10">
      <c r="A84" s="42"/>
      <c r="B84" s="1" t="s">
        <v>13</v>
      </c>
      <c r="C84" s="14">
        <v>850.24659999999994</v>
      </c>
      <c r="D84" s="14">
        <v>1172.3435969999996</v>
      </c>
      <c r="E84" s="14">
        <v>940.95646999999985</v>
      </c>
      <c r="F84" s="8">
        <v>256.96493499999997</v>
      </c>
      <c r="G84" s="8">
        <v>256.96493499999997</v>
      </c>
      <c r="H84" s="8">
        <v>1097.1102539999999</v>
      </c>
      <c r="I84" s="8">
        <v>896.50584900000001</v>
      </c>
      <c r="J84" s="8">
        <v>225.46736100000007</v>
      </c>
    </row>
    <row r="85" spans="1:10">
      <c r="A85" s="42"/>
      <c r="B85" s="2" t="s">
        <v>14</v>
      </c>
      <c r="C85" s="3">
        <v>0.49217229088845127</v>
      </c>
      <c r="D85" s="3">
        <v>0.29979307185016424</v>
      </c>
      <c r="E85" s="3">
        <v>0.43799391212577066</v>
      </c>
      <c r="F85" s="3">
        <v>0.84652227461408525</v>
      </c>
      <c r="G85" s="3">
        <v>0.84652227461408525</v>
      </c>
      <c r="H85" s="3">
        <v>0.34472778686602723</v>
      </c>
      <c r="I85" s="3">
        <v>0.46454298449398612</v>
      </c>
      <c r="J85" s="3">
        <v>0.86533486406984761</v>
      </c>
    </row>
    <row r="86" spans="1:10">
      <c r="A86" s="42" t="s">
        <v>35</v>
      </c>
      <c r="B86" s="1" t="s">
        <v>11</v>
      </c>
      <c r="C86" s="14">
        <v>393.77630999999997</v>
      </c>
      <c r="D86" s="14">
        <v>393.77630800000003</v>
      </c>
      <c r="E86" s="14">
        <v>393.77630700000003</v>
      </c>
      <c r="F86" s="8">
        <v>393.77630499999998</v>
      </c>
      <c r="G86" s="8">
        <v>393.77630499999998</v>
      </c>
      <c r="H86" s="8">
        <v>393.77631000000002</v>
      </c>
      <c r="I86" s="8">
        <v>393.77630999999997</v>
      </c>
      <c r="J86" s="8">
        <v>393.77630499999992</v>
      </c>
    </row>
    <row r="87" spans="1:10">
      <c r="A87" s="42"/>
      <c r="B87" s="1" t="s">
        <v>12</v>
      </c>
      <c r="C87" s="14">
        <v>9.3747259999999528</v>
      </c>
      <c r="D87" s="14">
        <v>0</v>
      </c>
      <c r="E87" s="14">
        <v>27.225613000000067</v>
      </c>
      <c r="F87" s="8">
        <v>153.88778799999997</v>
      </c>
      <c r="G87" s="8">
        <v>153.88778799999997</v>
      </c>
      <c r="H87" s="8">
        <v>18.43058000000002</v>
      </c>
      <c r="I87" s="8">
        <v>32.977121999999952</v>
      </c>
      <c r="J87" s="8">
        <v>205.05491999999992</v>
      </c>
    </row>
    <row r="88" spans="1:10">
      <c r="A88" s="42"/>
      <c r="B88" s="1" t="s">
        <v>13</v>
      </c>
      <c r="C88" s="14">
        <v>384.40158400000001</v>
      </c>
      <c r="D88" s="14">
        <v>393.77630800000003</v>
      </c>
      <c r="E88" s="14">
        <v>366.55069399999996</v>
      </c>
      <c r="F88" s="8">
        <v>239.88851700000001</v>
      </c>
      <c r="G88" s="8">
        <v>239.88851700000001</v>
      </c>
      <c r="H88" s="8">
        <v>375.34573</v>
      </c>
      <c r="I88" s="8">
        <v>360.79918800000002</v>
      </c>
      <c r="J88" s="8">
        <v>188.721385</v>
      </c>
    </row>
    <row r="89" spans="1:10">
      <c r="A89" s="42"/>
      <c r="B89" s="2" t="s">
        <v>14</v>
      </c>
      <c r="C89" s="3">
        <v>2.3807237159594374E-2</v>
      </c>
      <c r="D89" s="3">
        <v>0</v>
      </c>
      <c r="E89" s="3">
        <v>6.9139794639803118E-2</v>
      </c>
      <c r="F89" s="3">
        <v>0.39080002033134009</v>
      </c>
      <c r="G89" s="3">
        <v>0.39080002033134009</v>
      </c>
      <c r="H89" s="3">
        <v>4.6804694777093168E-2</v>
      </c>
      <c r="I89" s="3">
        <v>8.3745825136103166E-2</v>
      </c>
      <c r="J89" s="3">
        <v>0.52073961128768265</v>
      </c>
    </row>
    <row r="90" spans="1:10">
      <c r="A90" s="42" t="s">
        <v>36</v>
      </c>
      <c r="B90" s="1" t="s">
        <v>11</v>
      </c>
      <c r="C90" s="14">
        <v>401.91410399999995</v>
      </c>
      <c r="D90" s="14">
        <v>401.91410500000001</v>
      </c>
      <c r="E90" s="14">
        <v>401.91410500000001</v>
      </c>
      <c r="F90" s="8">
        <v>401.91410099999996</v>
      </c>
      <c r="G90" s="8">
        <v>401.91410099999996</v>
      </c>
      <c r="H90" s="8">
        <v>401.91410499999995</v>
      </c>
      <c r="I90" s="8">
        <v>401.91410399999995</v>
      </c>
      <c r="J90" s="8">
        <v>401.91410499999995</v>
      </c>
    </row>
    <row r="91" spans="1:10">
      <c r="A91" s="42"/>
      <c r="B91" s="1" t="s">
        <v>12</v>
      </c>
      <c r="C91" s="14">
        <v>45.147809999999993</v>
      </c>
      <c r="D91" s="14">
        <v>37.083050000000071</v>
      </c>
      <c r="E91" s="14">
        <v>29.200778000000014</v>
      </c>
      <c r="F91" s="8">
        <v>162.26462699999993</v>
      </c>
      <c r="G91" s="8">
        <v>162.26462699999993</v>
      </c>
      <c r="H91" s="8">
        <v>39.363248999999996</v>
      </c>
      <c r="I91" s="8">
        <v>43.791160999999988</v>
      </c>
      <c r="J91" s="8">
        <v>226.12375799999998</v>
      </c>
    </row>
    <row r="92" spans="1:10">
      <c r="A92" s="42"/>
      <c r="B92" s="1" t="s">
        <v>13</v>
      </c>
      <c r="C92" s="14">
        <v>356.76629399999996</v>
      </c>
      <c r="D92" s="14">
        <v>364.83105499999994</v>
      </c>
      <c r="E92" s="14">
        <v>372.71332699999999</v>
      </c>
      <c r="F92" s="8">
        <v>239.64947400000003</v>
      </c>
      <c r="G92" s="8">
        <v>239.64947400000003</v>
      </c>
      <c r="H92" s="8">
        <v>362.55085599999995</v>
      </c>
      <c r="I92" s="8">
        <v>358.12294299999996</v>
      </c>
      <c r="J92" s="8">
        <v>175.79034699999997</v>
      </c>
    </row>
    <row r="93" spans="1:10">
      <c r="A93" s="42"/>
      <c r="B93" s="2" t="s">
        <v>14</v>
      </c>
      <c r="C93" s="3">
        <v>0.11233198723476497</v>
      </c>
      <c r="D93" s="3">
        <v>9.2266107455970151E-2</v>
      </c>
      <c r="E93" s="3">
        <v>7.2654275221318773E-2</v>
      </c>
      <c r="F93" s="3">
        <v>0.40372961932977802</v>
      </c>
      <c r="G93" s="3">
        <v>0.40372961932977802</v>
      </c>
      <c r="H93" s="3">
        <v>9.7939456491580465E-2</v>
      </c>
      <c r="I93" s="3">
        <v>0.10895651723632967</v>
      </c>
      <c r="J93" s="3">
        <v>0.56261712437288069</v>
      </c>
    </row>
    <row r="94" spans="1:10">
      <c r="A94" s="42" t="s">
        <v>37</v>
      </c>
      <c r="B94" s="1" t="s">
        <v>11</v>
      </c>
      <c r="C94" s="14">
        <v>238.60025700000003</v>
      </c>
      <c r="D94" s="14">
        <v>238.600258</v>
      </c>
      <c r="E94" s="14">
        <v>238.600256</v>
      </c>
      <c r="F94" s="8">
        <v>238.600257</v>
      </c>
      <c r="G94" s="8">
        <v>238.600257</v>
      </c>
      <c r="H94" s="8">
        <v>238.60025499999998</v>
      </c>
      <c r="I94" s="8">
        <v>238.600255</v>
      </c>
      <c r="J94" s="8">
        <v>238.60025999999999</v>
      </c>
    </row>
    <row r="95" spans="1:10">
      <c r="A95" s="42"/>
      <c r="B95" s="1" t="s">
        <v>12</v>
      </c>
      <c r="C95" s="14">
        <v>33.498070000000013</v>
      </c>
      <c r="D95" s="14">
        <v>0</v>
      </c>
      <c r="E95" s="14">
        <v>101.04079000000002</v>
      </c>
      <c r="F95" s="8">
        <v>204.66058900000002</v>
      </c>
      <c r="G95" s="8">
        <v>204.66058900000002</v>
      </c>
      <c r="H95" s="8">
        <v>82.013210999999984</v>
      </c>
      <c r="I95" s="8">
        <v>110.47852900000001</v>
      </c>
      <c r="J95" s="8">
        <v>228.708698</v>
      </c>
    </row>
    <row r="96" spans="1:10">
      <c r="A96" s="42"/>
      <c r="B96" s="1" t="s">
        <v>13</v>
      </c>
      <c r="C96" s="14">
        <v>205.10218700000001</v>
      </c>
      <c r="D96" s="14">
        <v>238.600258</v>
      </c>
      <c r="E96" s="14">
        <v>137.55946599999999</v>
      </c>
      <c r="F96" s="8">
        <v>33.939667999999998</v>
      </c>
      <c r="G96" s="8">
        <v>33.939667999999998</v>
      </c>
      <c r="H96" s="8">
        <v>156.58704399999999</v>
      </c>
      <c r="I96" s="8">
        <v>128.121726</v>
      </c>
      <c r="J96" s="8">
        <v>9.8915620000000004</v>
      </c>
    </row>
    <row r="97" spans="1:10">
      <c r="A97" s="42"/>
      <c r="B97" s="2" t="s">
        <v>14</v>
      </c>
      <c r="C97" s="3">
        <v>0.14039410695186305</v>
      </c>
      <c r="D97" s="3">
        <v>0</v>
      </c>
      <c r="E97" s="3">
        <v>0.42347309971033736</v>
      </c>
      <c r="F97" s="3">
        <v>0.85775510711205993</v>
      </c>
      <c r="G97" s="3">
        <v>0.85775510711205993</v>
      </c>
      <c r="H97" s="3">
        <v>0.34372641806271326</v>
      </c>
      <c r="I97" s="3">
        <v>0.46302770715815039</v>
      </c>
      <c r="J97" s="3">
        <v>0.95854337292004632</v>
      </c>
    </row>
    <row r="98" spans="1:10">
      <c r="A98" s="42" t="s">
        <v>38</v>
      </c>
      <c r="B98" s="1" t="s">
        <v>11</v>
      </c>
      <c r="C98" s="14">
        <v>12.507026</v>
      </c>
      <c r="D98" s="14">
        <v>12.507026999999999</v>
      </c>
      <c r="E98" s="14">
        <v>12.507026</v>
      </c>
      <c r="F98" s="8">
        <v>12.507023</v>
      </c>
      <c r="G98" s="8">
        <v>12.507023</v>
      </c>
      <c r="H98" s="8">
        <v>12.507026999999999</v>
      </c>
      <c r="I98" s="8">
        <v>12.507026</v>
      </c>
      <c r="J98" s="8">
        <v>12.507023</v>
      </c>
    </row>
    <row r="99" spans="1:10">
      <c r="A99" s="42"/>
      <c r="B99" s="1" t="s">
        <v>12</v>
      </c>
      <c r="C99" s="14">
        <v>7.1337969999999995</v>
      </c>
      <c r="D99" s="14">
        <v>0</v>
      </c>
      <c r="E99" s="14">
        <v>0</v>
      </c>
      <c r="F99" s="8">
        <v>12.507023</v>
      </c>
      <c r="G99" s="8">
        <v>12.507023</v>
      </c>
      <c r="H99" s="8">
        <v>6.7092699999999983</v>
      </c>
      <c r="I99" s="8">
        <v>5.9956189999999996</v>
      </c>
      <c r="J99" s="8">
        <v>0</v>
      </c>
    </row>
    <row r="100" spans="1:10">
      <c r="A100" s="42"/>
      <c r="B100" s="1" t="s">
        <v>13</v>
      </c>
      <c r="C100" s="14">
        <v>5.3732290000000003</v>
      </c>
      <c r="D100" s="14">
        <v>12.507026999999999</v>
      </c>
      <c r="E100" s="14">
        <v>12.507026</v>
      </c>
      <c r="F100" s="8">
        <v>0</v>
      </c>
      <c r="G100" s="8">
        <v>0</v>
      </c>
      <c r="H100" s="8">
        <v>5.7977570000000007</v>
      </c>
      <c r="I100" s="8">
        <v>6.5114070000000002</v>
      </c>
      <c r="J100" s="8">
        <v>12.507023</v>
      </c>
    </row>
    <row r="101" spans="1:10">
      <c r="A101" s="42"/>
      <c r="B101" s="2" t="s">
        <v>14</v>
      </c>
      <c r="C101" s="3">
        <v>0.57038315903397019</v>
      </c>
      <c r="D101" s="3">
        <v>0</v>
      </c>
      <c r="E101" s="3">
        <v>0</v>
      </c>
      <c r="F101" s="3">
        <v>1</v>
      </c>
      <c r="G101" s="3">
        <v>1</v>
      </c>
      <c r="H101" s="3">
        <v>0.53644003486999736</v>
      </c>
      <c r="I101" s="3">
        <v>0.47938007005022615</v>
      </c>
      <c r="J101" s="3">
        <v>0</v>
      </c>
    </row>
    <row r="102" spans="1:10">
      <c r="A102" s="42" t="s">
        <v>39</v>
      </c>
      <c r="B102" s="1" t="s">
        <v>11</v>
      </c>
      <c r="C102" s="14">
        <v>745.8148359999999</v>
      </c>
      <c r="D102" s="14">
        <v>745.81483199999991</v>
      </c>
      <c r="E102" s="14">
        <v>745.81483200000002</v>
      </c>
      <c r="F102" s="8">
        <v>745.81483400000002</v>
      </c>
      <c r="G102" s="8">
        <v>745.81483400000002</v>
      </c>
      <c r="H102" s="8">
        <v>745.81483000000003</v>
      </c>
      <c r="I102" s="8">
        <v>745.81483700000001</v>
      </c>
      <c r="J102" s="8">
        <v>745.81484</v>
      </c>
    </row>
    <row r="103" spans="1:10">
      <c r="A103" s="42"/>
      <c r="B103" s="1" t="s">
        <v>12</v>
      </c>
      <c r="C103" s="14">
        <v>78.255784999999946</v>
      </c>
      <c r="D103" s="14">
        <v>89.666114999999877</v>
      </c>
      <c r="E103" s="14">
        <v>0.65264300000001185</v>
      </c>
      <c r="F103" s="8">
        <v>491.33212400000002</v>
      </c>
      <c r="G103" s="8">
        <v>491.33212400000002</v>
      </c>
      <c r="H103" s="8">
        <v>47.982880000000023</v>
      </c>
      <c r="I103" s="8">
        <v>85.877977999999985</v>
      </c>
      <c r="J103" s="8">
        <v>426.12468999999999</v>
      </c>
    </row>
    <row r="104" spans="1:10">
      <c r="A104" s="42"/>
      <c r="B104" s="1" t="s">
        <v>13</v>
      </c>
      <c r="C104" s="14">
        <v>667.55905099999995</v>
      </c>
      <c r="D104" s="14">
        <v>656.14871700000003</v>
      </c>
      <c r="E104" s="14">
        <v>745.16218900000001</v>
      </c>
      <c r="F104" s="8">
        <v>254.48271</v>
      </c>
      <c r="G104" s="8">
        <v>254.48271</v>
      </c>
      <c r="H104" s="8">
        <v>697.83195000000001</v>
      </c>
      <c r="I104" s="8">
        <v>659.93685900000003</v>
      </c>
      <c r="J104" s="8">
        <v>319.69015000000002</v>
      </c>
    </row>
    <row r="105" spans="1:10">
      <c r="A105" s="42"/>
      <c r="B105" s="2" t="s">
        <v>14</v>
      </c>
      <c r="C105" s="3">
        <v>0.10492655981437188</v>
      </c>
      <c r="D105" s="3">
        <v>0.12022570637211448</v>
      </c>
      <c r="E105" s="3">
        <v>8.7507377434404773E-4</v>
      </c>
      <c r="F105" s="3">
        <v>0.65878566850817022</v>
      </c>
      <c r="G105" s="3">
        <v>0.65878566850817022</v>
      </c>
      <c r="H105" s="3">
        <v>6.4336183821928059E-2</v>
      </c>
      <c r="I105" s="3">
        <v>0.11514651323569738</v>
      </c>
      <c r="J105" s="3">
        <v>0.5713545335193384</v>
      </c>
    </row>
    <row r="106" spans="1:10">
      <c r="A106" s="42" t="s">
        <v>40</v>
      </c>
      <c r="B106" s="1" t="s">
        <v>11</v>
      </c>
      <c r="C106" s="14">
        <v>325.236896</v>
      </c>
      <c r="D106" s="14">
        <v>325.23689699999983</v>
      </c>
      <c r="E106" s="14">
        <v>325.23689100000001</v>
      </c>
      <c r="F106" s="8">
        <v>325.2368919999999</v>
      </c>
      <c r="G106" s="8">
        <v>325.2368919999999</v>
      </c>
      <c r="H106" s="8">
        <v>325.23689200000007</v>
      </c>
      <c r="I106" s="8">
        <v>325.23689399999995</v>
      </c>
      <c r="J106" s="8">
        <v>325.23689399999989</v>
      </c>
    </row>
    <row r="107" spans="1:10">
      <c r="A107" s="42"/>
      <c r="B107" s="1" t="s">
        <v>12</v>
      </c>
      <c r="C107" s="14">
        <v>184.09927300000001</v>
      </c>
      <c r="D107" s="14">
        <v>105.39065199999979</v>
      </c>
      <c r="E107" s="14">
        <v>186.17614500000002</v>
      </c>
      <c r="F107" s="8">
        <v>246.8701209999999</v>
      </c>
      <c r="G107" s="8">
        <v>246.8701209999999</v>
      </c>
      <c r="H107" s="8">
        <v>137.62520400000008</v>
      </c>
      <c r="I107" s="8">
        <v>193.62450499999994</v>
      </c>
      <c r="J107" s="8">
        <v>268.85768699999988</v>
      </c>
    </row>
    <row r="108" spans="1:10">
      <c r="A108" s="42"/>
      <c r="B108" s="1" t="s">
        <v>13</v>
      </c>
      <c r="C108" s="14">
        <v>141.13762299999999</v>
      </c>
      <c r="D108" s="14">
        <v>219.84624500000004</v>
      </c>
      <c r="E108" s="14">
        <v>139.06074599999999</v>
      </c>
      <c r="F108" s="8">
        <v>78.366771</v>
      </c>
      <c r="G108" s="8">
        <v>78.366771</v>
      </c>
      <c r="H108" s="8">
        <v>187.61168799999999</v>
      </c>
      <c r="I108" s="8">
        <v>131.61238900000001</v>
      </c>
      <c r="J108" s="8">
        <v>56.379207000000008</v>
      </c>
    </row>
    <row r="109" spans="1:10">
      <c r="A109" s="42"/>
      <c r="B109" s="2" t="s">
        <v>14</v>
      </c>
      <c r="C109" s="3">
        <v>0.56604670400002832</v>
      </c>
      <c r="D109" s="3">
        <v>0.32404272999812761</v>
      </c>
      <c r="E109" s="3">
        <v>0.57243243356424778</v>
      </c>
      <c r="F109" s="3">
        <v>0.75904710404132125</v>
      </c>
      <c r="G109" s="3">
        <v>0.75904710404132125</v>
      </c>
      <c r="H109" s="3">
        <v>0.42315373005101786</v>
      </c>
      <c r="I109" s="3">
        <v>0.59533376616245748</v>
      </c>
      <c r="J109" s="3">
        <v>0.82665187117424621</v>
      </c>
    </row>
    <row r="110" spans="1:10">
      <c r="A110" s="42" t="s">
        <v>41</v>
      </c>
      <c r="B110" s="1" t="s">
        <v>11</v>
      </c>
      <c r="C110" s="14">
        <v>688.13149500000009</v>
      </c>
      <c r="D110" s="14">
        <v>688.13149999999996</v>
      </c>
      <c r="E110" s="14">
        <v>688.13150199999995</v>
      </c>
      <c r="F110" s="8">
        <v>688.13150400000006</v>
      </c>
      <c r="G110" s="8">
        <v>688.13150400000006</v>
      </c>
      <c r="H110" s="8">
        <v>688.13149900000008</v>
      </c>
      <c r="I110" s="8">
        <v>688.13150199999995</v>
      </c>
      <c r="J110" s="8">
        <v>688.13149800000008</v>
      </c>
    </row>
    <row r="111" spans="1:10">
      <c r="A111" s="42"/>
      <c r="B111" s="1" t="s">
        <v>12</v>
      </c>
      <c r="C111" s="14">
        <v>90.781570000000102</v>
      </c>
      <c r="D111" s="14">
        <v>147.21893299999999</v>
      </c>
      <c r="E111" s="14">
        <v>0</v>
      </c>
      <c r="F111" s="8">
        <v>517.35775600000011</v>
      </c>
      <c r="G111" s="8">
        <v>517.35775600000011</v>
      </c>
      <c r="H111" s="8">
        <v>93.883220000000165</v>
      </c>
      <c r="I111" s="8">
        <v>120.08648599999992</v>
      </c>
      <c r="J111" s="8">
        <v>542.61139500000013</v>
      </c>
    </row>
    <row r="112" spans="1:10">
      <c r="A112" s="42"/>
      <c r="B112" s="1" t="s">
        <v>13</v>
      </c>
      <c r="C112" s="14">
        <v>597.34992499999998</v>
      </c>
      <c r="D112" s="14">
        <v>540.91256699999997</v>
      </c>
      <c r="E112" s="14">
        <v>688.13150199999995</v>
      </c>
      <c r="F112" s="8">
        <v>170.77374800000001</v>
      </c>
      <c r="G112" s="8">
        <v>170.77374800000001</v>
      </c>
      <c r="H112" s="8">
        <v>594.24827899999991</v>
      </c>
      <c r="I112" s="8">
        <v>568.04501600000003</v>
      </c>
      <c r="J112" s="8">
        <v>145.52010300000001</v>
      </c>
    </row>
    <row r="113" spans="1:10">
      <c r="A113" s="42"/>
      <c r="B113" s="2" t="s">
        <v>14</v>
      </c>
      <c r="C113" s="3">
        <v>0.13192474208726646</v>
      </c>
      <c r="D113" s="3">
        <v>0.21394011609699601</v>
      </c>
      <c r="E113" s="3">
        <v>0</v>
      </c>
      <c r="F113" s="3">
        <v>0.75182977816402963</v>
      </c>
      <c r="G113" s="3">
        <v>0.75182977816402963</v>
      </c>
      <c r="H113" s="3">
        <v>0.13643209202954995</v>
      </c>
      <c r="I113" s="3">
        <v>0.17451095561092322</v>
      </c>
      <c r="J113" s="3">
        <v>0.78852864107667986</v>
      </c>
    </row>
    <row r="114" spans="1:10">
      <c r="A114" s="42" t="s">
        <v>42</v>
      </c>
      <c r="B114" s="1" t="s">
        <v>11</v>
      </c>
      <c r="C114" s="14">
        <v>56.015692999999999</v>
      </c>
      <c r="D114" s="14">
        <v>56.015692999999999</v>
      </c>
      <c r="E114" s="14">
        <v>56.015692999999999</v>
      </c>
      <c r="F114" s="8">
        <v>56.015694000000003</v>
      </c>
      <c r="G114" s="8">
        <v>56.015694000000003</v>
      </c>
      <c r="H114" s="8">
        <v>56.015693000000006</v>
      </c>
      <c r="I114" s="8">
        <v>56.015692999999999</v>
      </c>
      <c r="J114" s="8">
        <v>56.015692999999999</v>
      </c>
    </row>
    <row r="115" spans="1:10">
      <c r="A115" s="42"/>
      <c r="B115" s="1" t="s">
        <v>12</v>
      </c>
      <c r="C115" s="14">
        <v>0</v>
      </c>
      <c r="D115" s="14">
        <v>0</v>
      </c>
      <c r="E115" s="14">
        <v>0</v>
      </c>
      <c r="F115" s="8">
        <v>3.554473999999999</v>
      </c>
      <c r="G115" s="8">
        <v>3.554473999999999</v>
      </c>
      <c r="H115" s="8">
        <v>0</v>
      </c>
      <c r="I115" s="8">
        <v>0</v>
      </c>
      <c r="J115" s="8">
        <v>0</v>
      </c>
    </row>
    <row r="116" spans="1:10">
      <c r="A116" s="42"/>
      <c r="B116" s="1" t="s">
        <v>13</v>
      </c>
      <c r="C116" s="14">
        <v>56.015692999999999</v>
      </c>
      <c r="D116" s="14">
        <v>56.015692999999999</v>
      </c>
      <c r="E116" s="14">
        <v>56.015692999999999</v>
      </c>
      <c r="F116" s="8">
        <v>52.461220000000004</v>
      </c>
      <c r="G116" s="8">
        <v>52.461220000000004</v>
      </c>
      <c r="H116" s="8">
        <v>56.015693000000006</v>
      </c>
      <c r="I116" s="8">
        <v>56.015692999999999</v>
      </c>
      <c r="J116" s="8">
        <v>56.015692999999999</v>
      </c>
    </row>
    <row r="117" spans="1:10">
      <c r="A117" s="42"/>
      <c r="B117" s="2" t="s">
        <v>14</v>
      </c>
      <c r="C117" s="3">
        <v>0</v>
      </c>
      <c r="D117" s="3">
        <v>0</v>
      </c>
      <c r="E117" s="3">
        <v>0</v>
      </c>
      <c r="F117" s="3">
        <v>6.3454966745569538E-2</v>
      </c>
      <c r="G117" s="3">
        <v>6.3454966745569538E-2</v>
      </c>
      <c r="H117" s="3">
        <v>0</v>
      </c>
      <c r="I117" s="3">
        <v>0</v>
      </c>
      <c r="J117" s="3">
        <v>0</v>
      </c>
    </row>
    <row r="118" spans="1:10">
      <c r="A118" s="42" t="s">
        <v>43</v>
      </c>
      <c r="B118" s="1" t="s">
        <v>11</v>
      </c>
      <c r="C118" s="14">
        <v>64.477884000000003</v>
      </c>
      <c r="D118" s="14">
        <v>64.477884000000003</v>
      </c>
      <c r="E118" s="14">
        <v>64.477884000000003</v>
      </c>
      <c r="F118" s="8">
        <v>64.477885000000001</v>
      </c>
      <c r="G118" s="8">
        <v>64.477885000000001</v>
      </c>
      <c r="H118" s="8">
        <v>64.477885000000001</v>
      </c>
      <c r="I118" s="8">
        <v>64.477885000000001</v>
      </c>
      <c r="J118" s="8">
        <v>64.477885000000001</v>
      </c>
    </row>
    <row r="119" spans="1:10">
      <c r="A119" s="42"/>
      <c r="B119" s="1" t="s">
        <v>12</v>
      </c>
      <c r="C119" s="14">
        <v>27.441169000000002</v>
      </c>
      <c r="D119" s="14">
        <v>0</v>
      </c>
      <c r="E119" s="14">
        <v>7.2210970000000003</v>
      </c>
      <c r="F119" s="8">
        <v>61.509166999999998</v>
      </c>
      <c r="G119" s="8">
        <v>61.509166999999998</v>
      </c>
      <c r="H119" s="8">
        <v>0.59383499999999856</v>
      </c>
      <c r="I119" s="8">
        <v>23.649352000000007</v>
      </c>
      <c r="J119" s="8">
        <v>0</v>
      </c>
    </row>
    <row r="120" spans="1:10">
      <c r="A120" s="42"/>
      <c r="B120" s="1" t="s">
        <v>13</v>
      </c>
      <c r="C120" s="14">
        <v>37.036715000000001</v>
      </c>
      <c r="D120" s="14">
        <v>64.477884000000003</v>
      </c>
      <c r="E120" s="14">
        <v>57.256787000000003</v>
      </c>
      <c r="F120" s="8">
        <v>2.968718</v>
      </c>
      <c r="G120" s="8">
        <v>2.968718</v>
      </c>
      <c r="H120" s="8">
        <v>63.884050000000002</v>
      </c>
      <c r="I120" s="8">
        <v>40.828532999999993</v>
      </c>
      <c r="J120" s="8">
        <v>64.477885000000001</v>
      </c>
    </row>
    <row r="121" spans="1:10">
      <c r="A121" s="42"/>
      <c r="B121" s="2" t="s">
        <v>14</v>
      </c>
      <c r="C121" s="3">
        <v>0.4255904086430628</v>
      </c>
      <c r="D121" s="3">
        <v>0</v>
      </c>
      <c r="E121" s="3">
        <v>0.11199339295935952</v>
      </c>
      <c r="F121" s="3">
        <v>0.95395757785789648</v>
      </c>
      <c r="G121" s="3">
        <v>0.95395757785789648</v>
      </c>
      <c r="H121" s="3">
        <v>9.2099019687137459E-3</v>
      </c>
      <c r="I121" s="3">
        <v>0.36678237817509068</v>
      </c>
      <c r="J121" s="3">
        <v>0</v>
      </c>
    </row>
    <row r="122" spans="1:10">
      <c r="A122" s="42" t="s">
        <v>44</v>
      </c>
      <c r="B122" s="1" t="s">
        <v>11</v>
      </c>
      <c r="C122" s="14">
        <v>1090.2032690000003</v>
      </c>
      <c r="D122" s="14">
        <v>1090.2032729999999</v>
      </c>
      <c r="E122" s="14">
        <v>1090.203274</v>
      </c>
      <c r="F122" s="8">
        <v>1090.2032830000003</v>
      </c>
      <c r="G122" s="8">
        <v>1090.2032830000003</v>
      </c>
      <c r="H122" s="8">
        <v>1090.2032790000001</v>
      </c>
      <c r="I122" s="8">
        <v>1090.2032770000001</v>
      </c>
      <c r="J122" s="8">
        <v>1090.2032810000001</v>
      </c>
    </row>
    <row r="123" spans="1:10">
      <c r="A123" s="42"/>
      <c r="B123" s="1" t="s">
        <v>12</v>
      </c>
      <c r="C123" s="14">
        <v>145.70460200000025</v>
      </c>
      <c r="D123" s="14">
        <v>0</v>
      </c>
      <c r="E123" s="14">
        <v>2.9044710000000578</v>
      </c>
      <c r="F123" s="8">
        <v>765.90754600000014</v>
      </c>
      <c r="G123" s="8">
        <v>765.90754600000014</v>
      </c>
      <c r="H123" s="8">
        <v>1.3170769999999266</v>
      </c>
      <c r="I123" s="8">
        <v>129.68039099999999</v>
      </c>
      <c r="J123" s="8">
        <v>0</v>
      </c>
    </row>
    <row r="124" spans="1:10">
      <c r="A124" s="42"/>
      <c r="B124" s="1" t="s">
        <v>13</v>
      </c>
      <c r="C124" s="14">
        <v>944.49866700000007</v>
      </c>
      <c r="D124" s="14">
        <v>1090.2032729999999</v>
      </c>
      <c r="E124" s="14">
        <v>1087.2988029999999</v>
      </c>
      <c r="F124" s="8">
        <v>324.29573700000009</v>
      </c>
      <c r="G124" s="8">
        <v>324.29573700000009</v>
      </c>
      <c r="H124" s="8">
        <v>1088.8862020000001</v>
      </c>
      <c r="I124" s="8">
        <v>960.52288600000009</v>
      </c>
      <c r="J124" s="8">
        <v>1090.2032810000001</v>
      </c>
    </row>
    <row r="125" spans="1:10">
      <c r="A125" s="42"/>
      <c r="B125" s="2" t="s">
        <v>14</v>
      </c>
      <c r="C125" s="3">
        <v>0.13364902320798325</v>
      </c>
      <c r="D125" s="3">
        <v>0</v>
      </c>
      <c r="E125" s="3">
        <v>2.6641554554715616E-3</v>
      </c>
      <c r="F125" s="3">
        <v>0.70253645163532308</v>
      </c>
      <c r="G125" s="3">
        <v>0.70253645163532308</v>
      </c>
      <c r="H125" s="3">
        <v>1.208102218522062E-3</v>
      </c>
      <c r="I125" s="3">
        <v>0.11895065235618438</v>
      </c>
      <c r="J125" s="3">
        <v>0</v>
      </c>
    </row>
    <row r="126" spans="1:10">
      <c r="A126" s="42" t="s">
        <v>45</v>
      </c>
      <c r="B126" s="1" t="s">
        <v>11</v>
      </c>
      <c r="C126" s="14">
        <v>466.06264699999997</v>
      </c>
      <c r="D126" s="14">
        <v>466.06264900000002</v>
      </c>
      <c r="E126" s="14">
        <v>466.06264600000003</v>
      </c>
      <c r="F126" s="8">
        <v>466.06265000000002</v>
      </c>
      <c r="G126" s="8">
        <v>466.06265000000002</v>
      </c>
      <c r="H126" s="8">
        <v>466.06264800000002</v>
      </c>
      <c r="I126" s="8">
        <v>466.06264999999996</v>
      </c>
      <c r="J126" s="8">
        <v>466.06264899999996</v>
      </c>
    </row>
    <row r="127" spans="1:10">
      <c r="A127" s="42"/>
      <c r="B127" s="1" t="s">
        <v>12</v>
      </c>
      <c r="C127" s="14">
        <v>64.470639000000006</v>
      </c>
      <c r="D127" s="14">
        <v>0</v>
      </c>
      <c r="E127" s="14">
        <v>46.785070000000019</v>
      </c>
      <c r="F127" s="8">
        <v>258.67387100000002</v>
      </c>
      <c r="G127" s="8">
        <v>258.67387100000002</v>
      </c>
      <c r="H127" s="8">
        <v>0.55021299999998519</v>
      </c>
      <c r="I127" s="8">
        <v>76.984828999999991</v>
      </c>
      <c r="J127" s="8">
        <v>266.97986599999996</v>
      </c>
    </row>
    <row r="128" spans="1:10">
      <c r="A128" s="42"/>
      <c r="B128" s="1" t="s">
        <v>13</v>
      </c>
      <c r="C128" s="14">
        <v>401.59200799999996</v>
      </c>
      <c r="D128" s="14">
        <v>466.06264900000002</v>
      </c>
      <c r="E128" s="14">
        <v>419.27757600000001</v>
      </c>
      <c r="F128" s="8">
        <v>207.388779</v>
      </c>
      <c r="G128" s="8">
        <v>207.388779</v>
      </c>
      <c r="H128" s="8">
        <v>465.51243500000004</v>
      </c>
      <c r="I128" s="8">
        <v>389.07782099999997</v>
      </c>
      <c r="J128" s="8">
        <v>199.08278300000001</v>
      </c>
    </row>
    <row r="129" spans="1:10">
      <c r="A129" s="42"/>
      <c r="B129" s="2" t="s">
        <v>14</v>
      </c>
      <c r="C129" s="3">
        <v>0.13833041419429609</v>
      </c>
      <c r="D129" s="3">
        <v>0</v>
      </c>
      <c r="E129" s="3">
        <v>0.10038365099956974</v>
      </c>
      <c r="F129" s="3">
        <v>0.55501952580838654</v>
      </c>
      <c r="G129" s="3">
        <v>0.55501952580838654</v>
      </c>
      <c r="H129" s="3">
        <v>1.1805558809767247E-3</v>
      </c>
      <c r="I129" s="3">
        <v>0.16518128839545498</v>
      </c>
      <c r="J129" s="3">
        <v>0.5728411546663118</v>
      </c>
    </row>
    <row r="130" spans="1:10">
      <c r="A130" s="42" t="s">
        <v>46</v>
      </c>
      <c r="B130" s="1" t="s">
        <v>11</v>
      </c>
      <c r="C130" s="14">
        <v>13049.775280000003</v>
      </c>
      <c r="D130" s="14">
        <v>13049.775257000001</v>
      </c>
      <c r="E130" s="14">
        <v>13049.775257000001</v>
      </c>
      <c r="F130" s="8">
        <v>13049.775310000001</v>
      </c>
      <c r="G130" s="8">
        <v>13049.775310000001</v>
      </c>
      <c r="H130" s="8">
        <v>13049.775231</v>
      </c>
      <c r="I130" s="8">
        <v>13049.775263000007</v>
      </c>
      <c r="J130" s="8">
        <v>13049.775298000002</v>
      </c>
    </row>
    <row r="131" spans="1:10">
      <c r="A131" s="42"/>
      <c r="B131" s="1" t="s">
        <v>12</v>
      </c>
      <c r="C131" s="14">
        <v>5189.227433</v>
      </c>
      <c r="D131" s="14">
        <v>673.10234500000479</v>
      </c>
      <c r="E131" s="14">
        <v>4738.1480860000029</v>
      </c>
      <c r="F131" s="8">
        <v>10645.641938000001</v>
      </c>
      <c r="G131" s="8">
        <v>10645.641938000001</v>
      </c>
      <c r="H131" s="8">
        <v>97.53581700000359</v>
      </c>
      <c r="I131" s="8">
        <v>4631.5885690000105</v>
      </c>
      <c r="J131" s="8">
        <v>9099.6624040000024</v>
      </c>
    </row>
    <row r="132" spans="1:10">
      <c r="A132" s="42"/>
      <c r="B132" s="1" t="s">
        <v>13</v>
      </c>
      <c r="C132" s="14">
        <v>7860.5478470000035</v>
      </c>
      <c r="D132" s="14">
        <v>12376.672911999996</v>
      </c>
      <c r="E132" s="14">
        <v>8311.6271709999983</v>
      </c>
      <c r="F132" s="8">
        <v>2404.1333720000002</v>
      </c>
      <c r="G132" s="8">
        <v>2404.1333720000002</v>
      </c>
      <c r="H132" s="8">
        <v>12952.239413999996</v>
      </c>
      <c r="I132" s="8">
        <v>8418.1866939999964</v>
      </c>
      <c r="J132" s="8">
        <v>3950.112893999999</v>
      </c>
    </row>
    <row r="133" spans="1:10">
      <c r="A133" s="42"/>
      <c r="B133" s="2" t="s">
        <v>14</v>
      </c>
      <c r="C133" s="3">
        <v>0.39764879637069112</v>
      </c>
      <c r="D133" s="3">
        <v>5.1579612042663148E-2</v>
      </c>
      <c r="E133" s="3">
        <v>0.36308273458260698</v>
      </c>
      <c r="F133" s="3">
        <v>0.81577204856870444</v>
      </c>
      <c r="G133" s="3">
        <v>0.81577204856870444</v>
      </c>
      <c r="H133" s="3">
        <v>7.4741376976597516E-3</v>
      </c>
      <c r="I133" s="3">
        <v>0.3549171135637823</v>
      </c>
      <c r="J133" s="3">
        <v>0.69730414479968927</v>
      </c>
    </row>
    <row r="134" spans="1:10">
      <c r="A134" s="42" t="s">
        <v>47</v>
      </c>
      <c r="B134" s="1" t="s">
        <v>11</v>
      </c>
      <c r="C134" s="14">
        <v>38.827319000000003</v>
      </c>
      <c r="D134" s="14">
        <v>38.827317999999998</v>
      </c>
      <c r="E134" s="14">
        <v>38.827317999999998</v>
      </c>
      <c r="F134" s="8">
        <v>38.827318999999996</v>
      </c>
      <c r="G134" s="8">
        <v>38.827318999999996</v>
      </c>
      <c r="H134" s="8">
        <v>38.827318000000005</v>
      </c>
      <c r="I134" s="8">
        <v>38.827317999999998</v>
      </c>
      <c r="J134" s="8">
        <v>38.827319000000003</v>
      </c>
    </row>
    <row r="135" spans="1:10">
      <c r="A135" s="42"/>
      <c r="B135" s="1" t="s">
        <v>12</v>
      </c>
      <c r="C135" s="14">
        <v>31.540890000000005</v>
      </c>
      <c r="D135" s="14">
        <v>38.330542999999999</v>
      </c>
      <c r="E135" s="14">
        <v>0.39114800000000116</v>
      </c>
      <c r="F135" s="8">
        <v>38.672840999999998</v>
      </c>
      <c r="G135" s="8">
        <v>38.672840999999998</v>
      </c>
      <c r="H135" s="8">
        <v>34.435504000000009</v>
      </c>
      <c r="I135" s="8">
        <v>38.768341999999997</v>
      </c>
      <c r="J135" s="8">
        <v>38.793486000000001</v>
      </c>
    </row>
    <row r="136" spans="1:10">
      <c r="A136" s="42"/>
      <c r="B136" s="1" t="s">
        <v>13</v>
      </c>
      <c r="C136" s="14">
        <v>7.286429</v>
      </c>
      <c r="D136" s="14">
        <v>0.49677500000000002</v>
      </c>
      <c r="E136" s="14">
        <v>38.436169999999997</v>
      </c>
      <c r="F136" s="8">
        <v>0.154478</v>
      </c>
      <c r="G136" s="8">
        <v>0.154478</v>
      </c>
      <c r="H136" s="8">
        <v>4.3918140000000001</v>
      </c>
      <c r="I136" s="8">
        <v>5.8975999999999994E-2</v>
      </c>
      <c r="J136" s="8">
        <v>3.3833000000000002E-2</v>
      </c>
    </row>
    <row r="137" spans="1:10">
      <c r="A137" s="42"/>
      <c r="B137" s="2" t="s">
        <v>14</v>
      </c>
      <c r="C137" s="3">
        <v>0.81233757087374492</v>
      </c>
      <c r="D137" s="3">
        <v>0.98720552884955892</v>
      </c>
      <c r="E137" s="3">
        <v>1.0074041168643201E-2</v>
      </c>
      <c r="F137" s="3">
        <v>0.99602140956474494</v>
      </c>
      <c r="G137" s="3">
        <v>0.99602140956474494</v>
      </c>
      <c r="H137" s="3">
        <v>0.88688855614492879</v>
      </c>
      <c r="I137" s="3">
        <v>0.9984810694367301</v>
      </c>
      <c r="J137" s="3">
        <v>0.99912862899444588</v>
      </c>
    </row>
    <row r="138" spans="1:10">
      <c r="A138" s="42" t="s">
        <v>48</v>
      </c>
      <c r="B138" s="1" t="s">
        <v>11</v>
      </c>
      <c r="C138" s="14">
        <v>681.48702500000002</v>
      </c>
      <c r="D138" s="14">
        <v>681.48702400000002</v>
      </c>
      <c r="E138" s="14">
        <v>681.48703</v>
      </c>
      <c r="F138" s="8">
        <v>681.48702700000001</v>
      </c>
      <c r="G138" s="8">
        <v>681.48702700000001</v>
      </c>
      <c r="H138" s="8">
        <v>681.48702600000001</v>
      </c>
      <c r="I138" s="8">
        <v>681.48702199999991</v>
      </c>
      <c r="J138" s="8">
        <v>681.48702799999978</v>
      </c>
    </row>
    <row r="139" spans="1:10">
      <c r="A139" s="42"/>
      <c r="B139" s="1" t="s">
        <v>12</v>
      </c>
      <c r="C139" s="14">
        <v>53.737415999999939</v>
      </c>
      <c r="D139" s="14">
        <v>0.39583500000003369</v>
      </c>
      <c r="E139" s="14">
        <v>159.48324800000012</v>
      </c>
      <c r="F139" s="8">
        <v>477.76768500000003</v>
      </c>
      <c r="G139" s="8">
        <v>477.76768500000003</v>
      </c>
      <c r="H139" s="8">
        <v>1.4516960000000836</v>
      </c>
      <c r="I139" s="8">
        <v>162.61072499999989</v>
      </c>
      <c r="J139" s="8">
        <v>528.21758099999977</v>
      </c>
    </row>
    <row r="140" spans="1:10">
      <c r="A140" s="42"/>
      <c r="B140" s="1" t="s">
        <v>13</v>
      </c>
      <c r="C140" s="14">
        <v>627.74960900000008</v>
      </c>
      <c r="D140" s="14">
        <v>681.09118899999999</v>
      </c>
      <c r="E140" s="14">
        <v>522.00378199999989</v>
      </c>
      <c r="F140" s="8">
        <v>203.71934200000001</v>
      </c>
      <c r="G140" s="8">
        <v>203.71934200000001</v>
      </c>
      <c r="H140" s="8">
        <v>680.03532999999993</v>
      </c>
      <c r="I140" s="8">
        <v>518.87629700000002</v>
      </c>
      <c r="J140" s="8">
        <v>153.26944699999999</v>
      </c>
    </row>
    <row r="141" spans="1:10">
      <c r="A141" s="42"/>
      <c r="B141" s="2" t="s">
        <v>14</v>
      </c>
      <c r="C141" s="3">
        <v>7.885317552450824E-2</v>
      </c>
      <c r="D141" s="3">
        <v>5.8084011295867855E-4</v>
      </c>
      <c r="E141" s="3">
        <v>0.2340224259293682</v>
      </c>
      <c r="F141" s="3">
        <v>0.70106644157732445</v>
      </c>
      <c r="G141" s="3">
        <v>0.70106644157732445</v>
      </c>
      <c r="H141" s="3">
        <v>2.1301887557872356E-3</v>
      </c>
      <c r="I141" s="3">
        <v>0.238611623920257</v>
      </c>
      <c r="J141" s="3">
        <v>0.77509557672754403</v>
      </c>
    </row>
    <row r="142" spans="1:10">
      <c r="A142" s="42" t="s">
        <v>49</v>
      </c>
      <c r="B142" s="1" t="s">
        <v>11</v>
      </c>
      <c r="C142" s="14">
        <v>40.938238999999996</v>
      </c>
      <c r="D142" s="14">
        <v>40.938238999999996</v>
      </c>
      <c r="E142" s="14">
        <v>40.938238999999996</v>
      </c>
      <c r="F142" s="8">
        <v>40.938239999999993</v>
      </c>
      <c r="G142" s="8">
        <v>40.938239999999993</v>
      </c>
      <c r="H142" s="8">
        <v>40.938238999999996</v>
      </c>
      <c r="I142" s="8">
        <v>40.938238999999996</v>
      </c>
      <c r="J142" s="8">
        <v>40.938239000000003</v>
      </c>
    </row>
    <row r="143" spans="1:10">
      <c r="A143" s="42"/>
      <c r="B143" s="1" t="s">
        <v>12</v>
      </c>
      <c r="C143" s="14">
        <v>0</v>
      </c>
      <c r="D143" s="14">
        <v>0</v>
      </c>
      <c r="E143" s="14">
        <v>0</v>
      </c>
      <c r="F143" s="8">
        <v>39.880999999999993</v>
      </c>
      <c r="G143" s="8">
        <v>39.880999999999993</v>
      </c>
      <c r="H143" s="8">
        <v>0</v>
      </c>
      <c r="I143" s="8">
        <v>0</v>
      </c>
      <c r="J143" s="8">
        <v>7.4147329999999982</v>
      </c>
    </row>
    <row r="144" spans="1:10">
      <c r="A144" s="42"/>
      <c r="B144" s="1" t="s">
        <v>13</v>
      </c>
      <c r="C144" s="14">
        <v>40.938238999999996</v>
      </c>
      <c r="D144" s="14">
        <v>40.938238999999996</v>
      </c>
      <c r="E144" s="14">
        <v>40.938238999999996</v>
      </c>
      <c r="F144" s="8">
        <v>1.05724</v>
      </c>
      <c r="G144" s="8">
        <v>1.05724</v>
      </c>
      <c r="H144" s="8">
        <v>40.938238999999996</v>
      </c>
      <c r="I144" s="8">
        <v>40.938238999999996</v>
      </c>
      <c r="J144" s="8">
        <v>33.523506000000005</v>
      </c>
    </row>
    <row r="145" spans="1:10">
      <c r="A145" s="42"/>
      <c r="B145" s="2" t="s">
        <v>14</v>
      </c>
      <c r="C145" s="3">
        <v>0</v>
      </c>
      <c r="D145" s="3">
        <v>0</v>
      </c>
      <c r="E145" s="3">
        <v>0</v>
      </c>
      <c r="F145" s="3">
        <v>0.9741747569021042</v>
      </c>
      <c r="G145" s="3">
        <v>0.9741747569021042</v>
      </c>
      <c r="H145" s="3">
        <v>0</v>
      </c>
      <c r="I145" s="3">
        <v>0</v>
      </c>
      <c r="J145" s="3">
        <v>0.1811199792936867</v>
      </c>
    </row>
    <row r="146" spans="1:10">
      <c r="A146" s="15"/>
      <c r="B146" s="15"/>
    </row>
    <row r="147" spans="1:10">
      <c r="A147" s="15"/>
      <c r="B147" s="15"/>
    </row>
    <row r="148" spans="1:10">
      <c r="A148" s="15"/>
      <c r="B148" s="15"/>
      <c r="C148" s="15"/>
      <c r="D148" s="15"/>
      <c r="E148" s="15"/>
    </row>
    <row r="149" spans="1:10">
      <c r="A149" s="15"/>
      <c r="B149" s="15"/>
      <c r="C149" s="15"/>
      <c r="D149" s="15"/>
      <c r="E149" s="15"/>
    </row>
    <row r="150" spans="1:10">
      <c r="A150" s="15"/>
      <c r="B150" s="15"/>
      <c r="C150" s="15"/>
      <c r="D150" s="15"/>
      <c r="E150" s="15"/>
      <c r="F150" s="15"/>
      <c r="G150" s="15"/>
      <c r="H150" s="15"/>
      <c r="I150" s="15"/>
      <c r="J150" s="15"/>
    </row>
    <row r="151" spans="1:10">
      <c r="A151" s="15"/>
      <c r="B151" s="15"/>
      <c r="C151" s="15"/>
      <c r="D151" s="15"/>
      <c r="E151" s="15"/>
      <c r="F151" s="15"/>
      <c r="G151" s="15"/>
      <c r="H151" s="15"/>
      <c r="I151" s="15"/>
      <c r="J151" s="15"/>
    </row>
    <row r="152" spans="1:10">
      <c r="A152" s="15"/>
      <c r="B152" s="15"/>
      <c r="C152" s="15"/>
      <c r="D152" s="15"/>
      <c r="E152" s="15"/>
      <c r="F152" s="15"/>
      <c r="G152" s="15"/>
      <c r="H152" s="15"/>
      <c r="I152" s="15"/>
      <c r="J152" s="15"/>
    </row>
    <row r="153" spans="1:10">
      <c r="A153" s="15"/>
      <c r="B153" s="15"/>
      <c r="C153" s="15"/>
      <c r="D153" s="15"/>
      <c r="E153" s="15"/>
      <c r="F153" s="15"/>
      <c r="G153" s="15"/>
      <c r="H153" s="15"/>
      <c r="I153" s="15"/>
      <c r="J153" s="15"/>
    </row>
    <row r="154" spans="1:10">
      <c r="B154" s="15"/>
      <c r="C154" s="15"/>
      <c r="D154" s="15"/>
      <c r="E154" s="15"/>
      <c r="F154" s="15"/>
      <c r="G154" s="15"/>
      <c r="H154" s="15"/>
      <c r="I154" s="15"/>
      <c r="J154" s="15"/>
    </row>
    <row r="155" spans="1:10">
      <c r="B155" s="15"/>
      <c r="C155" s="15"/>
      <c r="D155" s="15"/>
      <c r="E155" s="15"/>
      <c r="F155" s="15"/>
      <c r="G155" s="15"/>
      <c r="H155" s="15"/>
      <c r="I155" s="15"/>
      <c r="J155" s="15"/>
    </row>
  </sheetData>
  <autoFilter ref="B1:B105" xr:uid="{84C9145F-C692-4595-9E54-375D1C89688E}"/>
  <mergeCells count="36">
    <mergeCell ref="A42:A45"/>
    <mergeCell ref="A46:A49"/>
    <mergeCell ref="A50:A53"/>
    <mergeCell ref="A54:A57"/>
    <mergeCell ref="A22:A25"/>
    <mergeCell ref="A26:A29"/>
    <mergeCell ref="A30:A33"/>
    <mergeCell ref="A34:A37"/>
    <mergeCell ref="A38:A41"/>
    <mergeCell ref="A2:A5"/>
    <mergeCell ref="A6:A9"/>
    <mergeCell ref="A10:A13"/>
    <mergeCell ref="A14:A17"/>
    <mergeCell ref="A18:A21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38:A141"/>
    <mergeCell ref="A142:A145"/>
    <mergeCell ref="A118:A121"/>
    <mergeCell ref="A122:A125"/>
    <mergeCell ref="A126:A129"/>
    <mergeCell ref="A130:A133"/>
    <mergeCell ref="A134:A137"/>
  </mergeCells>
  <conditionalFormatting sqref="F1:G1">
    <cfRule type="beginsWith" dxfId="103" priority="11" operator="beginsWith" text="12">
      <formula>LEFT(F1,LEN("12"))="12"</formula>
    </cfRule>
    <cfRule type="beginsWith" dxfId="102" priority="12" operator="beginsWith" text="11">
      <formula>LEFT(F1,LEN("11"))="11"</formula>
    </cfRule>
    <cfRule type="beginsWith" dxfId="101" priority="13" operator="beginsWith" text="10">
      <formula>LEFT(F1,LEN("10"))="10"</formula>
    </cfRule>
    <cfRule type="beginsWith" dxfId="100" priority="14" operator="beginsWith" text="09">
      <formula>LEFT(F1,LEN("09"))="09"</formula>
    </cfRule>
    <cfRule type="beginsWith" dxfId="99" priority="15" operator="beginsWith" text="08">
      <formula>LEFT(F1,LEN("08"))="08"</formula>
    </cfRule>
    <cfRule type="beginsWith" dxfId="98" priority="16" operator="beginsWith" text="07">
      <formula>LEFT(F1,LEN("07"))="07"</formula>
    </cfRule>
    <cfRule type="beginsWith" dxfId="97" priority="17" operator="beginsWith" text="06">
      <formula>LEFT(F1,LEN("06"))="06"</formula>
    </cfRule>
    <cfRule type="beginsWith" dxfId="96" priority="18" operator="beginsWith" text="05">
      <formula>LEFT(F1,LEN("05"))="05"</formula>
    </cfRule>
    <cfRule type="beginsWith" dxfId="95" priority="19" operator="beginsWith" text="04">
      <formula>LEFT(F1,LEN("04"))="04"</formula>
    </cfRule>
    <cfRule type="beginsWith" dxfId="94" priority="20" operator="beginsWith" text="02">
      <formula>LEFT(F1,LEN("02"))="02"</formula>
    </cfRule>
  </conditionalFormatting>
  <conditionalFormatting sqref="C1:E1">
    <cfRule type="beginsWith" dxfId="93" priority="1" operator="beginsWith" text="12">
      <formula>LEFT(C1,LEN("12"))="12"</formula>
    </cfRule>
    <cfRule type="beginsWith" dxfId="92" priority="2" operator="beginsWith" text="11">
      <formula>LEFT(C1,LEN("11"))="11"</formula>
    </cfRule>
    <cfRule type="beginsWith" dxfId="91" priority="3" operator="beginsWith" text="10">
      <formula>LEFT(C1,LEN("10"))="10"</formula>
    </cfRule>
    <cfRule type="beginsWith" dxfId="90" priority="4" operator="beginsWith" text="09">
      <formula>LEFT(C1,LEN("09"))="09"</formula>
    </cfRule>
    <cfRule type="beginsWith" dxfId="89" priority="5" operator="beginsWith" text="08">
      <formula>LEFT(C1,LEN("08"))="08"</formula>
    </cfRule>
    <cfRule type="beginsWith" dxfId="88" priority="6" operator="beginsWith" text="07">
      <formula>LEFT(C1,LEN("07"))="07"</formula>
    </cfRule>
    <cfRule type="beginsWith" dxfId="87" priority="7" operator="beginsWith" text="06">
      <formula>LEFT(C1,LEN("06"))="06"</formula>
    </cfRule>
    <cfRule type="beginsWith" dxfId="86" priority="8" operator="beginsWith" text="05">
      <formula>LEFT(C1,LEN("05"))="05"</formula>
    </cfRule>
    <cfRule type="beginsWith" dxfId="85" priority="9" operator="beginsWith" text="04">
      <formula>LEFT(C1,LEN("04"))="04"</formula>
    </cfRule>
    <cfRule type="beginsWith" dxfId="84" priority="10" operator="beginsWith" text="02">
      <formula>LEFT(C1,LEN("02"))="02"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D9785-DF74-40B2-8E30-AE733C9CEE75}">
  <dimension ref="A1:N57"/>
  <sheetViews>
    <sheetView tabSelected="1" workbookViewId="0">
      <selection activeCell="G1" sqref="G1"/>
    </sheetView>
  </sheetViews>
  <sheetFormatPr defaultColWidth="11.42578125" defaultRowHeight="15" customHeight="1"/>
  <cols>
    <col min="2" max="10" width="11.42578125" customWidth="1"/>
    <col min="12" max="12" width="10.42578125" customWidth="1"/>
  </cols>
  <sheetData>
    <row r="1" spans="1:14">
      <c r="A1" s="20" t="s">
        <v>0</v>
      </c>
      <c r="B1" s="20" t="s">
        <v>50</v>
      </c>
      <c r="C1" s="20" t="s">
        <v>51</v>
      </c>
      <c r="D1" s="20" t="s">
        <v>52</v>
      </c>
      <c r="E1" s="20" t="s">
        <v>3</v>
      </c>
      <c r="F1" s="20" t="s">
        <v>53</v>
      </c>
      <c r="G1" s="20" t="s">
        <v>54</v>
      </c>
      <c r="H1" s="20" t="s">
        <v>55</v>
      </c>
      <c r="I1" s="20" t="s">
        <v>9</v>
      </c>
      <c r="J1" s="20" t="s">
        <v>56</v>
      </c>
      <c r="K1" s="20" t="s">
        <v>57</v>
      </c>
      <c r="L1" s="20" t="s">
        <v>58</v>
      </c>
      <c r="M1" s="20" t="s">
        <v>7</v>
      </c>
      <c r="N1" s="20" t="s">
        <v>8</v>
      </c>
    </row>
    <row r="2" spans="1:14">
      <c r="A2" s="21" t="s">
        <v>10</v>
      </c>
      <c r="B2" s="13">
        <v>1</v>
      </c>
      <c r="C2" s="13">
        <v>1</v>
      </c>
      <c r="D2" s="13">
        <v>1</v>
      </c>
      <c r="E2" s="13">
        <v>1</v>
      </c>
      <c r="F2" s="12">
        <v>1</v>
      </c>
      <c r="G2" s="12">
        <v>1</v>
      </c>
      <c r="H2" s="12">
        <v>1</v>
      </c>
      <c r="I2" s="22">
        <v>1</v>
      </c>
      <c r="J2" s="22">
        <v>1</v>
      </c>
      <c r="K2" s="22">
        <v>1</v>
      </c>
      <c r="L2" s="40">
        <v>1</v>
      </c>
      <c r="M2" s="22">
        <v>1</v>
      </c>
      <c r="N2" s="23">
        <v>1</v>
      </c>
    </row>
    <row r="3" spans="1:14">
      <c r="A3" s="21" t="s">
        <v>15</v>
      </c>
      <c r="B3" s="13">
        <v>1</v>
      </c>
      <c r="C3" s="13">
        <v>1</v>
      </c>
      <c r="D3" s="13">
        <v>1</v>
      </c>
      <c r="E3" s="13">
        <v>1</v>
      </c>
      <c r="F3" s="12">
        <v>1</v>
      </c>
      <c r="G3" s="12">
        <v>1</v>
      </c>
      <c r="H3" s="12">
        <v>1</v>
      </c>
      <c r="I3" s="24">
        <v>1</v>
      </c>
      <c r="J3" s="24">
        <v>1</v>
      </c>
      <c r="K3" s="24">
        <v>1</v>
      </c>
      <c r="L3" s="40">
        <v>0</v>
      </c>
      <c r="M3" s="24">
        <v>1</v>
      </c>
      <c r="N3" s="25">
        <v>1</v>
      </c>
    </row>
    <row r="4" spans="1:14">
      <c r="A4" s="21" t="s">
        <v>16</v>
      </c>
      <c r="B4" s="13">
        <v>0</v>
      </c>
      <c r="C4" s="13">
        <v>0</v>
      </c>
      <c r="D4" s="13">
        <v>0</v>
      </c>
      <c r="E4" s="13">
        <v>0</v>
      </c>
      <c r="F4" s="12">
        <v>1</v>
      </c>
      <c r="G4" s="12">
        <v>1</v>
      </c>
      <c r="H4" s="12">
        <v>1</v>
      </c>
      <c r="I4" s="24">
        <v>1</v>
      </c>
      <c r="J4" s="24">
        <v>1</v>
      </c>
      <c r="K4" s="24">
        <v>1</v>
      </c>
      <c r="L4" s="40">
        <v>1</v>
      </c>
      <c r="M4" s="24">
        <v>0</v>
      </c>
      <c r="N4" s="25">
        <v>0</v>
      </c>
    </row>
    <row r="5" spans="1:14">
      <c r="A5" s="26" t="s">
        <v>17</v>
      </c>
      <c r="B5" s="13">
        <v>1</v>
      </c>
      <c r="C5" s="13">
        <v>1</v>
      </c>
      <c r="D5" s="13">
        <v>1</v>
      </c>
      <c r="E5" s="13">
        <v>1</v>
      </c>
      <c r="F5" s="12">
        <v>1</v>
      </c>
      <c r="G5" s="12">
        <v>1</v>
      </c>
      <c r="H5" s="12">
        <v>1</v>
      </c>
      <c r="I5" s="24">
        <v>1</v>
      </c>
      <c r="J5" s="24">
        <v>1</v>
      </c>
      <c r="K5" s="24">
        <v>1</v>
      </c>
      <c r="L5" s="40">
        <v>0</v>
      </c>
      <c r="M5" s="24">
        <v>1</v>
      </c>
      <c r="N5" s="25">
        <v>1</v>
      </c>
    </row>
    <row r="6" spans="1:14">
      <c r="A6" s="27" t="s">
        <v>18</v>
      </c>
      <c r="B6" s="13">
        <v>0</v>
      </c>
      <c r="C6" s="13">
        <v>0</v>
      </c>
      <c r="D6" s="13">
        <v>0</v>
      </c>
      <c r="E6" s="13">
        <v>0</v>
      </c>
      <c r="F6" s="12">
        <v>1</v>
      </c>
      <c r="G6" s="12">
        <v>1</v>
      </c>
      <c r="H6" s="12">
        <v>1</v>
      </c>
      <c r="I6" s="24">
        <v>1</v>
      </c>
      <c r="J6" s="24">
        <v>1</v>
      </c>
      <c r="K6" s="24">
        <v>1</v>
      </c>
      <c r="L6" s="40">
        <v>0</v>
      </c>
      <c r="M6" s="24">
        <v>0</v>
      </c>
      <c r="N6" s="25">
        <v>1</v>
      </c>
    </row>
    <row r="7" spans="1:14">
      <c r="A7" s="28" t="s">
        <v>19</v>
      </c>
      <c r="B7" s="13">
        <v>1</v>
      </c>
      <c r="C7" s="13">
        <v>1</v>
      </c>
      <c r="D7" s="13">
        <v>1</v>
      </c>
      <c r="E7" s="13">
        <v>1</v>
      </c>
      <c r="F7" s="12">
        <v>1</v>
      </c>
      <c r="G7" s="12">
        <v>1</v>
      </c>
      <c r="H7" s="12">
        <v>1</v>
      </c>
      <c r="I7" s="24">
        <v>1</v>
      </c>
      <c r="J7" s="24">
        <v>1</v>
      </c>
      <c r="K7" s="24">
        <v>1</v>
      </c>
      <c r="L7" s="40">
        <v>1</v>
      </c>
      <c r="M7" s="24">
        <v>0</v>
      </c>
      <c r="N7" s="25">
        <v>1</v>
      </c>
    </row>
    <row r="8" spans="1:14">
      <c r="A8" s="28" t="s">
        <v>20</v>
      </c>
      <c r="B8" s="13">
        <v>0</v>
      </c>
      <c r="C8" s="13">
        <v>0</v>
      </c>
      <c r="D8" s="13">
        <v>0</v>
      </c>
      <c r="E8" s="13">
        <v>0</v>
      </c>
      <c r="F8" s="12">
        <v>1</v>
      </c>
      <c r="G8" s="12">
        <v>1</v>
      </c>
      <c r="H8" s="12">
        <v>1</v>
      </c>
      <c r="I8" s="24">
        <v>1</v>
      </c>
      <c r="J8" s="24">
        <v>1</v>
      </c>
      <c r="K8" s="24">
        <v>1</v>
      </c>
      <c r="L8" s="40">
        <v>1</v>
      </c>
      <c r="M8" s="24">
        <v>0</v>
      </c>
      <c r="N8" s="25">
        <v>0</v>
      </c>
    </row>
    <row r="9" spans="1:14">
      <c r="A9" s="29" t="s">
        <v>21</v>
      </c>
      <c r="B9" s="13">
        <v>0</v>
      </c>
      <c r="C9" s="13">
        <v>0</v>
      </c>
      <c r="D9" s="13">
        <v>0</v>
      </c>
      <c r="E9" s="13">
        <v>0</v>
      </c>
      <c r="F9" s="12">
        <v>1</v>
      </c>
      <c r="G9" s="12">
        <v>1</v>
      </c>
      <c r="H9" s="12">
        <v>1</v>
      </c>
      <c r="I9" s="24">
        <v>1</v>
      </c>
      <c r="J9" s="24">
        <v>1</v>
      </c>
      <c r="K9" s="24">
        <v>1</v>
      </c>
      <c r="L9" s="40">
        <v>1</v>
      </c>
      <c r="M9" s="24">
        <v>0</v>
      </c>
      <c r="N9" s="25">
        <v>0</v>
      </c>
    </row>
    <row r="10" spans="1:14">
      <c r="A10" s="29" t="s">
        <v>22</v>
      </c>
      <c r="B10" s="13">
        <v>1</v>
      </c>
      <c r="C10" s="13">
        <v>1</v>
      </c>
      <c r="D10" s="13">
        <v>1</v>
      </c>
      <c r="E10" s="13">
        <v>1</v>
      </c>
      <c r="F10" s="12">
        <v>1</v>
      </c>
      <c r="G10" s="12">
        <v>1</v>
      </c>
      <c r="H10" s="12">
        <v>1</v>
      </c>
      <c r="I10" s="24">
        <v>1</v>
      </c>
      <c r="J10" s="24">
        <v>1</v>
      </c>
      <c r="K10" s="24">
        <v>1</v>
      </c>
      <c r="L10" s="40">
        <v>1</v>
      </c>
      <c r="M10" s="24">
        <v>1</v>
      </c>
      <c r="N10" s="25">
        <v>1</v>
      </c>
    </row>
    <row r="11" spans="1:14">
      <c r="A11" s="30" t="s">
        <v>23</v>
      </c>
      <c r="B11" s="13">
        <v>0</v>
      </c>
      <c r="C11" s="13">
        <v>0</v>
      </c>
      <c r="D11" s="13">
        <v>0</v>
      </c>
      <c r="E11" s="13">
        <v>0</v>
      </c>
      <c r="F11" s="12">
        <v>1</v>
      </c>
      <c r="G11" s="12">
        <v>1</v>
      </c>
      <c r="H11" s="12">
        <v>1</v>
      </c>
      <c r="I11" s="24">
        <v>0</v>
      </c>
      <c r="J11" s="24">
        <v>1</v>
      </c>
      <c r="K11" s="24">
        <v>1</v>
      </c>
      <c r="L11" s="40">
        <v>1</v>
      </c>
      <c r="M11" s="24">
        <v>0</v>
      </c>
      <c r="N11" s="25">
        <v>0</v>
      </c>
    </row>
    <row r="12" spans="1:14">
      <c r="A12" s="30" t="s">
        <v>24</v>
      </c>
      <c r="B12" s="13">
        <v>0</v>
      </c>
      <c r="C12" s="13">
        <v>1</v>
      </c>
      <c r="D12" s="13">
        <v>1</v>
      </c>
      <c r="E12" s="13">
        <v>1</v>
      </c>
      <c r="F12" s="12">
        <v>1</v>
      </c>
      <c r="G12" s="12">
        <v>0</v>
      </c>
      <c r="H12" s="12">
        <v>1</v>
      </c>
      <c r="I12" s="24">
        <v>1</v>
      </c>
      <c r="J12" s="24">
        <v>1</v>
      </c>
      <c r="K12" s="24">
        <v>1</v>
      </c>
      <c r="L12" s="40">
        <v>1</v>
      </c>
      <c r="M12" s="24">
        <v>1</v>
      </c>
      <c r="N12" s="25">
        <v>1</v>
      </c>
    </row>
    <row r="13" spans="1:14">
      <c r="A13" s="30" t="s">
        <v>25</v>
      </c>
      <c r="B13" s="13">
        <v>1</v>
      </c>
      <c r="C13" s="13">
        <v>1</v>
      </c>
      <c r="D13" s="13">
        <v>0</v>
      </c>
      <c r="E13" s="13">
        <v>0</v>
      </c>
      <c r="F13" s="12">
        <v>1</v>
      </c>
      <c r="G13" s="12">
        <v>0</v>
      </c>
      <c r="H13" s="12">
        <v>1</v>
      </c>
      <c r="I13" s="24">
        <v>1</v>
      </c>
      <c r="J13" s="24">
        <v>1</v>
      </c>
      <c r="K13" s="24">
        <v>1</v>
      </c>
      <c r="L13" s="40">
        <v>1</v>
      </c>
      <c r="M13" s="24">
        <v>1</v>
      </c>
      <c r="N13" s="25">
        <v>1</v>
      </c>
    </row>
    <row r="14" spans="1:14">
      <c r="A14" s="31" t="s">
        <v>26</v>
      </c>
      <c r="B14" s="13">
        <v>0</v>
      </c>
      <c r="C14" s="13">
        <v>0</v>
      </c>
      <c r="D14" s="13">
        <v>0</v>
      </c>
      <c r="E14" s="13">
        <v>0</v>
      </c>
      <c r="F14" s="12">
        <v>0</v>
      </c>
      <c r="G14" s="12">
        <v>0</v>
      </c>
      <c r="H14" s="12">
        <v>0</v>
      </c>
      <c r="I14" s="24">
        <v>0</v>
      </c>
      <c r="J14" s="24">
        <v>1</v>
      </c>
      <c r="K14" s="24">
        <v>1</v>
      </c>
      <c r="L14" s="40">
        <v>0</v>
      </c>
      <c r="M14" s="24">
        <v>0</v>
      </c>
      <c r="N14" s="25">
        <v>0</v>
      </c>
    </row>
    <row r="15" spans="1:14">
      <c r="A15" s="31" t="s">
        <v>27</v>
      </c>
      <c r="B15" s="13">
        <v>1</v>
      </c>
      <c r="C15" s="13">
        <v>1</v>
      </c>
      <c r="D15" s="13">
        <v>0</v>
      </c>
      <c r="E15" s="13">
        <v>0</v>
      </c>
      <c r="F15" s="12">
        <v>1</v>
      </c>
      <c r="G15" s="12">
        <v>0</v>
      </c>
      <c r="H15" s="12">
        <v>1</v>
      </c>
      <c r="I15" s="24">
        <v>0</v>
      </c>
      <c r="J15" s="24">
        <v>1</v>
      </c>
      <c r="K15" s="24">
        <v>1</v>
      </c>
      <c r="L15" s="40">
        <v>0</v>
      </c>
      <c r="M15" s="24">
        <v>1</v>
      </c>
      <c r="N15" s="25">
        <v>1</v>
      </c>
    </row>
    <row r="16" spans="1:14">
      <c r="A16" s="31" t="s">
        <v>28</v>
      </c>
      <c r="B16" s="13">
        <v>1</v>
      </c>
      <c r="C16" s="13">
        <v>1</v>
      </c>
      <c r="D16" s="13">
        <v>0</v>
      </c>
      <c r="E16" s="13">
        <v>0</v>
      </c>
      <c r="F16" s="12">
        <v>1</v>
      </c>
      <c r="G16" s="12">
        <v>0</v>
      </c>
      <c r="H16" s="12">
        <v>1</v>
      </c>
      <c r="I16" s="24">
        <v>0</v>
      </c>
      <c r="J16" s="24">
        <v>1</v>
      </c>
      <c r="K16" s="24">
        <v>1</v>
      </c>
      <c r="L16" s="40">
        <v>0</v>
      </c>
      <c r="M16" s="24">
        <v>1</v>
      </c>
      <c r="N16" s="25">
        <v>1</v>
      </c>
    </row>
    <row r="17" spans="1:14">
      <c r="A17" s="31" t="s">
        <v>29</v>
      </c>
      <c r="B17" s="13">
        <v>1</v>
      </c>
      <c r="C17" s="13">
        <v>1</v>
      </c>
      <c r="D17" s="13">
        <v>1</v>
      </c>
      <c r="E17" s="13">
        <v>1</v>
      </c>
      <c r="F17" s="12">
        <v>1</v>
      </c>
      <c r="G17" s="12">
        <v>0</v>
      </c>
      <c r="H17" s="12">
        <v>1</v>
      </c>
      <c r="I17" s="24">
        <v>1</v>
      </c>
      <c r="J17" s="24">
        <v>1</v>
      </c>
      <c r="K17" s="24">
        <v>1</v>
      </c>
      <c r="L17" s="40">
        <v>0</v>
      </c>
      <c r="M17" s="24">
        <v>1</v>
      </c>
      <c r="N17" s="25">
        <v>1</v>
      </c>
    </row>
    <row r="18" spans="1:14">
      <c r="A18" s="32" t="s">
        <v>30</v>
      </c>
      <c r="B18" s="13">
        <v>1</v>
      </c>
      <c r="C18" s="13">
        <v>0</v>
      </c>
      <c r="D18" s="13">
        <v>0</v>
      </c>
      <c r="E18" s="13">
        <v>0</v>
      </c>
      <c r="F18" s="12">
        <v>0</v>
      </c>
      <c r="G18" s="12">
        <v>0</v>
      </c>
      <c r="H18" s="12">
        <v>0</v>
      </c>
      <c r="I18" s="24">
        <v>0</v>
      </c>
      <c r="J18" s="24">
        <v>1</v>
      </c>
      <c r="K18" s="24">
        <v>1</v>
      </c>
      <c r="L18" s="40">
        <v>0</v>
      </c>
      <c r="M18" s="24">
        <v>1</v>
      </c>
      <c r="N18" s="25">
        <v>1</v>
      </c>
    </row>
    <row r="19" spans="1:14">
      <c r="A19" s="32" t="s">
        <v>31</v>
      </c>
      <c r="B19" s="13">
        <v>0</v>
      </c>
      <c r="C19" s="13">
        <v>0</v>
      </c>
      <c r="D19" s="13">
        <v>0</v>
      </c>
      <c r="E19" s="13">
        <v>0</v>
      </c>
      <c r="F19" s="12">
        <v>0</v>
      </c>
      <c r="G19" s="12">
        <v>0</v>
      </c>
      <c r="H19" s="12">
        <v>0</v>
      </c>
      <c r="I19" s="24">
        <v>0</v>
      </c>
      <c r="J19" s="24">
        <v>1</v>
      </c>
      <c r="K19" s="24">
        <v>1</v>
      </c>
      <c r="L19" s="40">
        <v>0</v>
      </c>
      <c r="M19" s="24">
        <v>0</v>
      </c>
      <c r="N19" s="25">
        <v>1</v>
      </c>
    </row>
    <row r="20" spans="1:14">
      <c r="A20" s="32" t="s">
        <v>32</v>
      </c>
      <c r="B20" s="13">
        <v>0</v>
      </c>
      <c r="C20" s="13">
        <v>0</v>
      </c>
      <c r="D20" s="13">
        <v>0</v>
      </c>
      <c r="E20" s="13">
        <v>0</v>
      </c>
      <c r="F20" s="12">
        <v>1</v>
      </c>
      <c r="G20" s="12">
        <v>0</v>
      </c>
      <c r="H20" s="12">
        <v>1</v>
      </c>
      <c r="I20" s="24">
        <v>0</v>
      </c>
      <c r="J20" s="24">
        <v>0</v>
      </c>
      <c r="K20" s="24">
        <v>0</v>
      </c>
      <c r="L20" s="40">
        <v>1</v>
      </c>
      <c r="M20" s="24">
        <v>0</v>
      </c>
      <c r="N20" s="25">
        <v>0</v>
      </c>
    </row>
    <row r="21" spans="1:14">
      <c r="A21" s="32" t="s">
        <v>33</v>
      </c>
      <c r="B21" s="13">
        <v>0</v>
      </c>
      <c r="C21" s="13">
        <v>0</v>
      </c>
      <c r="D21" s="13">
        <v>0</v>
      </c>
      <c r="E21" s="13">
        <v>0</v>
      </c>
      <c r="F21" s="12">
        <v>1</v>
      </c>
      <c r="G21" s="12">
        <v>0</v>
      </c>
      <c r="H21" s="12">
        <v>1</v>
      </c>
      <c r="I21" s="24">
        <v>1</v>
      </c>
      <c r="J21" s="24">
        <v>1</v>
      </c>
      <c r="K21" s="24">
        <v>1</v>
      </c>
      <c r="L21" s="40">
        <v>1</v>
      </c>
      <c r="M21" s="24">
        <v>0</v>
      </c>
      <c r="N21" s="25">
        <v>0</v>
      </c>
    </row>
    <row r="22" spans="1:14">
      <c r="A22" s="32" t="s">
        <v>34</v>
      </c>
      <c r="B22" s="13">
        <v>1</v>
      </c>
      <c r="C22" s="13">
        <v>1</v>
      </c>
      <c r="D22" s="13">
        <v>1</v>
      </c>
      <c r="E22" s="13">
        <v>1</v>
      </c>
      <c r="F22" s="12">
        <v>1</v>
      </c>
      <c r="G22" s="12">
        <v>0</v>
      </c>
      <c r="H22" s="12">
        <v>1</v>
      </c>
      <c r="I22" s="24">
        <v>1</v>
      </c>
      <c r="J22" s="24">
        <v>1</v>
      </c>
      <c r="K22" s="24">
        <v>1</v>
      </c>
      <c r="L22" s="40">
        <v>1</v>
      </c>
      <c r="M22" s="24">
        <v>1</v>
      </c>
      <c r="N22" s="25">
        <v>1</v>
      </c>
    </row>
    <row r="23" spans="1:14">
      <c r="A23" s="32" t="s">
        <v>35</v>
      </c>
      <c r="B23" s="13">
        <v>0</v>
      </c>
      <c r="C23" s="13">
        <v>0</v>
      </c>
      <c r="D23" s="13">
        <v>0</v>
      </c>
      <c r="E23" s="13">
        <v>0</v>
      </c>
      <c r="F23" s="12">
        <v>1</v>
      </c>
      <c r="G23" s="12">
        <v>0</v>
      </c>
      <c r="H23" s="12">
        <v>1</v>
      </c>
      <c r="I23" s="24">
        <v>1</v>
      </c>
      <c r="J23" s="24">
        <v>1</v>
      </c>
      <c r="K23" s="24">
        <v>1</v>
      </c>
      <c r="L23" s="40">
        <v>1</v>
      </c>
      <c r="M23" s="24">
        <v>0</v>
      </c>
      <c r="N23" s="25">
        <v>0</v>
      </c>
    </row>
    <row r="24" spans="1:14">
      <c r="A24" s="32" t="s">
        <v>36</v>
      </c>
      <c r="B24" s="13">
        <v>0</v>
      </c>
      <c r="C24" s="13">
        <v>0</v>
      </c>
      <c r="D24" s="13">
        <v>0</v>
      </c>
      <c r="E24" s="13">
        <v>0</v>
      </c>
      <c r="F24" s="12">
        <v>1</v>
      </c>
      <c r="G24" s="12">
        <v>0</v>
      </c>
      <c r="H24" s="12">
        <v>1</v>
      </c>
      <c r="I24" s="24">
        <v>1</v>
      </c>
      <c r="J24" s="24">
        <v>1</v>
      </c>
      <c r="K24" s="24">
        <v>1</v>
      </c>
      <c r="L24" s="40">
        <v>1</v>
      </c>
      <c r="M24" s="24">
        <v>0</v>
      </c>
      <c r="N24" s="25">
        <v>0</v>
      </c>
    </row>
    <row r="25" spans="1:14">
      <c r="A25" s="32" t="s">
        <v>37</v>
      </c>
      <c r="B25" s="13">
        <v>0</v>
      </c>
      <c r="C25" s="13">
        <v>1</v>
      </c>
      <c r="D25" s="13">
        <v>0</v>
      </c>
      <c r="E25" s="13">
        <v>0</v>
      </c>
      <c r="F25" s="12">
        <v>1</v>
      </c>
      <c r="G25" s="12">
        <v>0</v>
      </c>
      <c r="H25" s="12">
        <v>1</v>
      </c>
      <c r="I25" s="24">
        <v>1</v>
      </c>
      <c r="J25" s="24">
        <v>1</v>
      </c>
      <c r="K25" s="24">
        <v>1</v>
      </c>
      <c r="L25" s="40">
        <v>1</v>
      </c>
      <c r="M25" s="24">
        <v>1</v>
      </c>
      <c r="N25" s="25">
        <v>1</v>
      </c>
    </row>
    <row r="26" spans="1:14">
      <c r="A26" s="33" t="s">
        <v>38</v>
      </c>
      <c r="B26" s="13">
        <v>1</v>
      </c>
      <c r="C26" s="13">
        <v>0</v>
      </c>
      <c r="D26" s="13">
        <v>0</v>
      </c>
      <c r="E26" s="13">
        <v>0</v>
      </c>
      <c r="F26" s="12">
        <v>0</v>
      </c>
      <c r="G26" s="12">
        <v>0</v>
      </c>
      <c r="H26" s="12">
        <v>0</v>
      </c>
      <c r="I26" s="24">
        <v>0</v>
      </c>
      <c r="J26" s="24">
        <v>1</v>
      </c>
      <c r="K26" s="24">
        <v>1</v>
      </c>
      <c r="L26" s="40">
        <v>0</v>
      </c>
      <c r="M26" s="24">
        <v>1</v>
      </c>
      <c r="N26" s="25">
        <v>1</v>
      </c>
    </row>
    <row r="27" spans="1:14">
      <c r="A27" s="33" t="s">
        <v>39</v>
      </c>
      <c r="B27" s="13">
        <v>0</v>
      </c>
      <c r="C27" s="13">
        <v>0</v>
      </c>
      <c r="D27" s="13">
        <v>0</v>
      </c>
      <c r="E27" s="13">
        <v>0</v>
      </c>
      <c r="F27" s="12">
        <v>1</v>
      </c>
      <c r="G27" s="12">
        <v>0</v>
      </c>
      <c r="H27" s="12">
        <v>1</v>
      </c>
      <c r="I27" s="24">
        <v>1</v>
      </c>
      <c r="J27" s="24">
        <v>1</v>
      </c>
      <c r="K27" s="24">
        <v>1</v>
      </c>
      <c r="L27" s="40">
        <v>1</v>
      </c>
      <c r="M27" s="24">
        <v>0</v>
      </c>
      <c r="N27" s="25">
        <v>0</v>
      </c>
    </row>
    <row r="28" spans="1:14">
      <c r="A28" s="33" t="s">
        <v>40</v>
      </c>
      <c r="B28" s="13">
        <v>1</v>
      </c>
      <c r="C28" s="13">
        <v>1</v>
      </c>
      <c r="D28" s="13">
        <v>1</v>
      </c>
      <c r="E28" s="13">
        <v>1</v>
      </c>
      <c r="F28" s="12">
        <v>1</v>
      </c>
      <c r="G28" s="12">
        <v>0</v>
      </c>
      <c r="H28" s="12">
        <v>1</v>
      </c>
      <c r="I28" s="24">
        <v>1</v>
      </c>
      <c r="J28" s="24">
        <v>1</v>
      </c>
      <c r="K28" s="24">
        <v>1</v>
      </c>
      <c r="L28" s="40">
        <v>1</v>
      </c>
      <c r="M28" s="24">
        <v>1</v>
      </c>
      <c r="N28" s="25">
        <v>1</v>
      </c>
    </row>
    <row r="29" spans="1:14">
      <c r="A29" s="33" t="s">
        <v>41</v>
      </c>
      <c r="B29" s="13">
        <v>0</v>
      </c>
      <c r="C29" s="13">
        <v>0</v>
      </c>
      <c r="D29" s="13">
        <v>0</v>
      </c>
      <c r="E29" s="13">
        <v>0</v>
      </c>
      <c r="F29" s="12">
        <v>1</v>
      </c>
      <c r="G29" s="12">
        <v>0</v>
      </c>
      <c r="H29" s="12">
        <v>1</v>
      </c>
      <c r="I29" s="24">
        <v>1</v>
      </c>
      <c r="J29" s="24">
        <v>1</v>
      </c>
      <c r="K29" s="24">
        <v>1</v>
      </c>
      <c r="L29" s="40">
        <v>1</v>
      </c>
      <c r="M29" s="24">
        <v>0</v>
      </c>
      <c r="N29" s="25">
        <v>0</v>
      </c>
    </row>
    <row r="30" spans="1:14">
      <c r="A30" s="34" t="s">
        <v>43</v>
      </c>
      <c r="B30" s="13">
        <v>1</v>
      </c>
      <c r="C30" s="13">
        <v>0</v>
      </c>
      <c r="D30" s="13">
        <v>0</v>
      </c>
      <c r="E30" s="13">
        <v>0</v>
      </c>
      <c r="F30" s="12">
        <v>0</v>
      </c>
      <c r="G30" s="12">
        <v>0</v>
      </c>
      <c r="H30" s="12">
        <v>0</v>
      </c>
      <c r="I30" s="24">
        <v>0</v>
      </c>
      <c r="J30" s="24">
        <v>1</v>
      </c>
      <c r="K30" s="24">
        <v>1</v>
      </c>
      <c r="L30" s="40">
        <v>0</v>
      </c>
      <c r="M30" s="24">
        <v>0</v>
      </c>
      <c r="N30" s="25">
        <v>1</v>
      </c>
    </row>
    <row r="31" spans="1:14">
      <c r="A31" s="34" t="s">
        <v>42</v>
      </c>
      <c r="B31" s="13">
        <v>0</v>
      </c>
      <c r="C31" s="13">
        <v>0</v>
      </c>
      <c r="D31" s="13">
        <v>0</v>
      </c>
      <c r="E31" s="13">
        <v>0</v>
      </c>
      <c r="F31" s="12">
        <v>0</v>
      </c>
      <c r="G31" s="12">
        <v>0</v>
      </c>
      <c r="H31" s="12">
        <v>0</v>
      </c>
      <c r="I31" s="24">
        <v>0</v>
      </c>
      <c r="J31" s="24">
        <v>0</v>
      </c>
      <c r="K31" s="24">
        <v>0</v>
      </c>
      <c r="L31" s="40">
        <v>0</v>
      </c>
      <c r="M31" s="24">
        <v>0</v>
      </c>
      <c r="N31" s="25">
        <v>0</v>
      </c>
    </row>
    <row r="32" spans="1:14">
      <c r="A32" s="34" t="s">
        <v>44</v>
      </c>
      <c r="B32" s="35">
        <v>1</v>
      </c>
      <c r="C32" s="13">
        <v>0</v>
      </c>
      <c r="D32" s="13">
        <v>0</v>
      </c>
      <c r="E32" s="13">
        <v>0</v>
      </c>
      <c r="F32" s="12">
        <v>0</v>
      </c>
      <c r="G32" s="12">
        <v>0</v>
      </c>
      <c r="H32" s="12">
        <v>0</v>
      </c>
      <c r="I32" s="24">
        <v>0</v>
      </c>
      <c r="J32" s="24">
        <v>1</v>
      </c>
      <c r="K32" s="24">
        <v>1</v>
      </c>
      <c r="L32" s="40">
        <v>0</v>
      </c>
      <c r="M32" s="24">
        <v>0</v>
      </c>
      <c r="N32" s="25">
        <v>0</v>
      </c>
    </row>
    <row r="33" spans="1:14">
      <c r="A33" s="34" t="s">
        <v>45</v>
      </c>
      <c r="B33" s="35">
        <v>1</v>
      </c>
      <c r="C33" s="13">
        <v>0</v>
      </c>
      <c r="D33" s="13">
        <v>0</v>
      </c>
      <c r="E33" s="13">
        <v>0</v>
      </c>
      <c r="F33" s="35">
        <v>1</v>
      </c>
      <c r="G33" s="12">
        <v>0</v>
      </c>
      <c r="H33" s="35">
        <v>1</v>
      </c>
      <c r="I33" s="24">
        <v>1</v>
      </c>
      <c r="J33" s="24">
        <v>1</v>
      </c>
      <c r="K33" s="24">
        <v>1</v>
      </c>
      <c r="L33" s="40">
        <v>0</v>
      </c>
      <c r="M33" s="24">
        <v>0</v>
      </c>
      <c r="N33" s="25">
        <v>0</v>
      </c>
    </row>
    <row r="34" spans="1:14">
      <c r="A34" s="34" t="s">
        <v>46</v>
      </c>
      <c r="B34" s="13">
        <v>1</v>
      </c>
      <c r="C34" s="13">
        <v>1</v>
      </c>
      <c r="D34" s="13">
        <v>0</v>
      </c>
      <c r="E34" s="13">
        <v>0</v>
      </c>
      <c r="F34" s="35">
        <v>1</v>
      </c>
      <c r="G34" s="12">
        <v>0</v>
      </c>
      <c r="H34" s="35">
        <v>1</v>
      </c>
      <c r="I34" s="24">
        <v>1</v>
      </c>
      <c r="J34" s="24">
        <v>1</v>
      </c>
      <c r="K34" s="24">
        <v>1</v>
      </c>
      <c r="L34" s="40">
        <v>1</v>
      </c>
      <c r="M34" s="24">
        <v>0</v>
      </c>
      <c r="N34" s="25">
        <v>1</v>
      </c>
    </row>
    <row r="35" spans="1:14">
      <c r="A35" s="34" t="s">
        <v>47</v>
      </c>
      <c r="B35" s="13">
        <v>1</v>
      </c>
      <c r="C35" s="13">
        <v>0</v>
      </c>
      <c r="D35" s="13">
        <v>1</v>
      </c>
      <c r="E35" s="13">
        <v>1</v>
      </c>
      <c r="F35" s="12">
        <v>1</v>
      </c>
      <c r="G35" s="12">
        <v>0</v>
      </c>
      <c r="H35" s="12">
        <v>1</v>
      </c>
      <c r="I35" s="24">
        <v>1</v>
      </c>
      <c r="J35" s="24">
        <v>1</v>
      </c>
      <c r="K35" s="24">
        <v>1</v>
      </c>
      <c r="L35" s="40">
        <v>1</v>
      </c>
      <c r="M35" s="24">
        <v>1</v>
      </c>
      <c r="N35" s="25">
        <v>1</v>
      </c>
    </row>
    <row r="36" spans="1:14">
      <c r="A36" s="34" t="s">
        <v>48</v>
      </c>
      <c r="B36" s="13">
        <v>0</v>
      </c>
      <c r="C36" s="13">
        <v>0</v>
      </c>
      <c r="D36" s="13">
        <v>0</v>
      </c>
      <c r="E36" s="13">
        <v>0</v>
      </c>
      <c r="F36" s="12">
        <v>0</v>
      </c>
      <c r="G36" s="12">
        <v>0</v>
      </c>
      <c r="H36" s="12">
        <v>0</v>
      </c>
      <c r="I36" s="24">
        <v>1</v>
      </c>
      <c r="J36" s="24">
        <v>1</v>
      </c>
      <c r="K36" s="24">
        <v>1</v>
      </c>
      <c r="L36" s="40">
        <v>1</v>
      </c>
      <c r="M36" s="24">
        <v>0</v>
      </c>
      <c r="N36" s="25">
        <v>0</v>
      </c>
    </row>
    <row r="37" spans="1:14">
      <c r="A37" s="34" t="s">
        <v>49</v>
      </c>
      <c r="B37" s="13">
        <v>0</v>
      </c>
      <c r="C37" s="13">
        <v>0</v>
      </c>
      <c r="D37" s="13">
        <v>0</v>
      </c>
      <c r="E37" s="13">
        <v>0</v>
      </c>
      <c r="F37" s="12">
        <v>0</v>
      </c>
      <c r="G37" s="12">
        <v>0</v>
      </c>
      <c r="H37" s="12">
        <v>0</v>
      </c>
      <c r="I37" s="24">
        <v>0</v>
      </c>
      <c r="J37" s="24">
        <v>1</v>
      </c>
      <c r="K37" s="24">
        <v>1</v>
      </c>
      <c r="L37" s="40">
        <v>1</v>
      </c>
      <c r="M37" s="24">
        <v>0</v>
      </c>
      <c r="N37" s="25">
        <v>0</v>
      </c>
    </row>
    <row r="38" spans="1:14">
      <c r="B38">
        <f>SUM(B2:B37)</f>
        <v>18</v>
      </c>
      <c r="C38">
        <f t="shared" ref="C38:N38" si="0">SUM(C2:C37)</f>
        <v>14</v>
      </c>
      <c r="D38">
        <f>SUM(D2:D37)</f>
        <v>10</v>
      </c>
      <c r="E38">
        <f>SUM(E2:E37)</f>
        <v>10</v>
      </c>
      <c r="F38">
        <f t="shared" si="0"/>
        <v>27</v>
      </c>
      <c r="G38">
        <f t="shared" si="0"/>
        <v>10</v>
      </c>
      <c r="H38">
        <f t="shared" si="0"/>
        <v>27</v>
      </c>
      <c r="I38">
        <f t="shared" si="0"/>
        <v>24</v>
      </c>
      <c r="J38">
        <f t="shared" si="0"/>
        <v>34</v>
      </c>
      <c r="K38">
        <f t="shared" si="0"/>
        <v>34</v>
      </c>
      <c r="L38">
        <f t="shared" si="0"/>
        <v>22</v>
      </c>
      <c r="M38">
        <f t="shared" si="0"/>
        <v>15</v>
      </c>
      <c r="N38">
        <f t="shared" si="0"/>
        <v>20</v>
      </c>
    </row>
    <row r="40" spans="1:14">
      <c r="A40" s="20" t="s">
        <v>50</v>
      </c>
      <c r="B40">
        <v>18</v>
      </c>
    </row>
    <row r="41" spans="1:14">
      <c r="A41" s="20" t="s">
        <v>51</v>
      </c>
      <c r="B41">
        <v>14</v>
      </c>
    </row>
    <row r="42" spans="1:14">
      <c r="A42" s="20" t="s">
        <v>52</v>
      </c>
      <c r="B42">
        <v>10</v>
      </c>
    </row>
    <row r="43" spans="1:14">
      <c r="A43" s="20" t="s">
        <v>53</v>
      </c>
      <c r="B43">
        <v>27</v>
      </c>
    </row>
    <row r="44" spans="1:14">
      <c r="A44" s="20" t="s">
        <v>54</v>
      </c>
      <c r="B44">
        <v>10</v>
      </c>
    </row>
    <row r="45" spans="1:14">
      <c r="A45" s="20" t="s">
        <v>55</v>
      </c>
      <c r="B45">
        <v>27</v>
      </c>
    </row>
    <row r="46" spans="1:14">
      <c r="A46" s="20" t="s">
        <v>9</v>
      </c>
      <c r="B46">
        <v>24</v>
      </c>
    </row>
    <row r="47" spans="1:14">
      <c r="A47" s="20" t="s">
        <v>56</v>
      </c>
      <c r="B47">
        <v>34</v>
      </c>
    </row>
    <row r="48" spans="1:14">
      <c r="A48" s="20" t="s">
        <v>57</v>
      </c>
      <c r="B48">
        <v>34</v>
      </c>
    </row>
    <row r="49" spans="1:2">
      <c r="A49" s="20" t="s">
        <v>58</v>
      </c>
      <c r="B49">
        <v>22</v>
      </c>
    </row>
    <row r="50" spans="1:2">
      <c r="A50" s="20" t="s">
        <v>7</v>
      </c>
      <c r="B50">
        <v>15</v>
      </c>
    </row>
    <row r="51" spans="1:2">
      <c r="A51" s="20" t="s">
        <v>8</v>
      </c>
      <c r="B51">
        <v>20</v>
      </c>
    </row>
    <row r="54" spans="1:2">
      <c r="A54" s="19"/>
      <c r="B54" t="s">
        <v>59</v>
      </c>
    </row>
    <row r="55" spans="1:2">
      <c r="A55" s="24"/>
      <c r="B55" t="s">
        <v>60</v>
      </c>
    </row>
    <row r="56" spans="1:2">
      <c r="A56" s="12"/>
      <c r="B56" t="s">
        <v>61</v>
      </c>
    </row>
    <row r="57" spans="1:2" ht="15" customHeight="1">
      <c r="A57" s="41"/>
      <c r="B57" t="s">
        <v>62</v>
      </c>
    </row>
  </sheetData>
  <autoFilter ref="A1:N38" xr:uid="{08FD9785-DF74-40B2-8E30-AE733C9CEE75}"/>
  <phoneticPr fontId="6" type="noConversion"/>
  <conditionalFormatting sqref="A40:H41 A42:A44 C42:H44 A1:H29 A31:H37">
    <cfRule type="beginsWith" dxfId="83" priority="43" operator="beginsWith" text="12">
      <formula>LEFT(A1,LEN("12"))="12"</formula>
    </cfRule>
    <cfRule type="beginsWith" dxfId="82" priority="44" operator="beginsWith" text="11">
      <formula>LEFT(A1,LEN("11"))="11"</formula>
    </cfRule>
    <cfRule type="beginsWith" dxfId="81" priority="45" operator="beginsWith" text="10">
      <formula>LEFT(A1,LEN("10"))="10"</formula>
    </cfRule>
    <cfRule type="beginsWith" dxfId="80" priority="46" operator="beginsWith" text="09">
      <formula>LEFT(A1,LEN("09"))="09"</formula>
    </cfRule>
    <cfRule type="beginsWith" dxfId="79" priority="47" operator="beginsWith" text="08">
      <formula>LEFT(A1,LEN("08"))="08"</formula>
    </cfRule>
    <cfRule type="beginsWith" dxfId="78" priority="48" operator="beginsWith" text="07">
      <formula>LEFT(A1,LEN("07"))="07"</formula>
    </cfRule>
    <cfRule type="beginsWith" dxfId="77" priority="49" operator="beginsWith" text="06">
      <formula>LEFT(A1,LEN("06"))="06"</formula>
    </cfRule>
    <cfRule type="beginsWith" dxfId="76" priority="50" operator="beginsWith" text="05">
      <formula>LEFT(A1,LEN("05"))="05"</formula>
    </cfRule>
    <cfRule type="beginsWith" dxfId="75" priority="51" operator="beginsWith" text="04">
      <formula>LEFT(A1,LEN("04"))="04"</formula>
    </cfRule>
    <cfRule type="beginsWith" dxfId="74" priority="52" operator="beginsWith" text="02">
      <formula>LEFT(A1,LEN("02"))="02"</formula>
    </cfRule>
  </conditionalFormatting>
  <conditionalFormatting sqref="A41:A44 B39:H39 A38:C38 F38 H38:K38">
    <cfRule type="beginsWith" dxfId="73" priority="35" operator="beginsWith" text="11">
      <formula>LEFT(A38,LEN("11"))="11"</formula>
    </cfRule>
    <cfRule type="beginsWith" dxfId="72" priority="36" operator="beginsWith" text="10">
      <formula>LEFT(A38,LEN("10"))="10"</formula>
    </cfRule>
    <cfRule type="beginsWith" dxfId="71" priority="37" operator="beginsWith" text="09">
      <formula>LEFT(A38,LEN("09"))="09"</formula>
    </cfRule>
    <cfRule type="beginsWith" dxfId="70" priority="38" operator="beginsWith" text="07">
      <formula>LEFT(A38,LEN("07"))="07"</formula>
    </cfRule>
    <cfRule type="beginsWith" dxfId="69" priority="39" operator="beginsWith" text="06">
      <formula>LEFT(A38,LEN("06"))="06"</formula>
    </cfRule>
    <cfRule type="beginsWith" dxfId="68" priority="40" operator="beginsWith" text="05">
      <formula>LEFT(A38,LEN("05"))="05"</formula>
    </cfRule>
    <cfRule type="beginsWith" dxfId="67" priority="41" operator="beginsWith" text="04">
      <formula>LEFT(A38,LEN("04"))="04"</formula>
    </cfRule>
    <cfRule type="beginsWith" dxfId="66" priority="42" operator="beginsWith" text="03">
      <formula>LEFT(A38,LEN("03"))="03"</formula>
    </cfRule>
  </conditionalFormatting>
  <conditionalFormatting sqref="A1:A29 A31:A44">
    <cfRule type="beginsWith" dxfId="65" priority="33" operator="beginsWith" text="03">
      <formula>LEFT(A1,LEN("03"))="03"</formula>
    </cfRule>
    <cfRule type="beginsWith" dxfId="64" priority="34" operator="beginsWith" text="01">
      <formula>LEFT(A1,LEN("01"))="01"</formula>
    </cfRule>
  </conditionalFormatting>
  <conditionalFormatting sqref="A47:A53">
    <cfRule type="beginsWith" dxfId="63" priority="23" operator="beginsWith" text="12">
      <formula>LEFT(A47,LEN("12"))="12"</formula>
    </cfRule>
    <cfRule type="beginsWith" dxfId="62" priority="24" operator="beginsWith" text="11">
      <formula>LEFT(A47,LEN("11"))="11"</formula>
    </cfRule>
    <cfRule type="beginsWith" dxfId="61" priority="25" operator="beginsWith" text="10">
      <formula>LEFT(A47,LEN("10"))="10"</formula>
    </cfRule>
    <cfRule type="beginsWith" dxfId="60" priority="26" operator="beginsWith" text="09">
      <formula>LEFT(A47,LEN("09"))="09"</formula>
    </cfRule>
    <cfRule type="beginsWith" dxfId="59" priority="27" operator="beginsWith" text="08">
      <formula>LEFT(A47,LEN("08"))="08"</formula>
    </cfRule>
    <cfRule type="beginsWith" dxfId="58" priority="28" operator="beginsWith" text="07">
      <formula>LEFT(A47,LEN("07"))="07"</formula>
    </cfRule>
    <cfRule type="beginsWith" dxfId="57" priority="29" operator="beginsWith" text="06">
      <formula>LEFT(A47,LEN("06"))="06"</formula>
    </cfRule>
    <cfRule type="beginsWith" dxfId="56" priority="30" operator="beginsWith" text="05">
      <formula>LEFT(A47,LEN("05"))="05"</formula>
    </cfRule>
    <cfRule type="beginsWith" dxfId="55" priority="31" operator="beginsWith" text="04">
      <formula>LEFT(A47,LEN("04"))="04"</formula>
    </cfRule>
    <cfRule type="beginsWith" dxfId="54" priority="32" operator="beginsWith" text="02">
      <formula>LEFT(A47,LEN("02"))="02"</formula>
    </cfRule>
  </conditionalFormatting>
  <conditionalFormatting sqref="A30:H30">
    <cfRule type="beginsWith" dxfId="53" priority="13" operator="beginsWith" text="12">
      <formula>LEFT(A30,LEN("12"))="12"</formula>
    </cfRule>
    <cfRule type="beginsWith" dxfId="52" priority="14" operator="beginsWith" text="11">
      <formula>LEFT(A30,LEN("11"))="11"</formula>
    </cfRule>
    <cfRule type="beginsWith" dxfId="51" priority="15" operator="beginsWith" text="10">
      <formula>LEFT(A30,LEN("10"))="10"</formula>
    </cfRule>
    <cfRule type="beginsWith" dxfId="50" priority="16" operator="beginsWith" text="09">
      <formula>LEFT(A30,LEN("09"))="09"</formula>
    </cfRule>
    <cfRule type="beginsWith" dxfId="49" priority="17" operator="beginsWith" text="08">
      <formula>LEFT(A30,LEN("08"))="08"</formula>
    </cfRule>
    <cfRule type="beginsWith" dxfId="48" priority="18" operator="beginsWith" text="07">
      <formula>LEFT(A30,LEN("07"))="07"</formula>
    </cfRule>
    <cfRule type="beginsWith" dxfId="47" priority="19" operator="beginsWith" text="06">
      <formula>LEFT(A30,LEN("06"))="06"</formula>
    </cfRule>
    <cfRule type="beginsWith" dxfId="46" priority="20" operator="beginsWith" text="05">
      <formula>LEFT(A30,LEN("05"))="05"</formula>
    </cfRule>
    <cfRule type="beginsWith" dxfId="45" priority="21" operator="beginsWith" text="04">
      <formula>LEFT(A30,LEN("04"))="04"</formula>
    </cfRule>
    <cfRule type="beginsWith" dxfId="44" priority="22" operator="beginsWith" text="02">
      <formula>LEFT(A30,LEN("02"))="02"</formula>
    </cfRule>
  </conditionalFormatting>
  <conditionalFormatting sqref="A30">
    <cfRule type="beginsWith" dxfId="43" priority="11" operator="beginsWith" text="03">
      <formula>LEFT(A30,LEN("03"))="03"</formula>
    </cfRule>
    <cfRule type="beginsWith" dxfId="42" priority="12" operator="beginsWith" text="01">
      <formula>LEFT(A30,LEN("01"))="01"</formula>
    </cfRule>
  </conditionalFormatting>
  <conditionalFormatting sqref="A56">
    <cfRule type="beginsWith" dxfId="41" priority="1" operator="beginsWith" text="12">
      <formula>LEFT(A56,LEN("12"))="12"</formula>
    </cfRule>
    <cfRule type="beginsWith" dxfId="40" priority="2" operator="beginsWith" text="11">
      <formula>LEFT(A56,LEN("11"))="11"</formula>
    </cfRule>
    <cfRule type="beginsWith" dxfId="39" priority="3" operator="beginsWith" text="10">
      <formula>LEFT(A56,LEN("10"))="10"</formula>
    </cfRule>
    <cfRule type="beginsWith" dxfId="38" priority="4" operator="beginsWith" text="09">
      <formula>LEFT(A56,LEN("09"))="09"</formula>
    </cfRule>
    <cfRule type="beginsWith" dxfId="37" priority="5" operator="beginsWith" text="08">
      <formula>LEFT(A56,LEN("08"))="08"</formula>
    </cfRule>
    <cfRule type="beginsWith" dxfId="36" priority="6" operator="beginsWith" text="07">
      <formula>LEFT(A56,LEN("07"))="07"</formula>
    </cfRule>
    <cfRule type="beginsWith" dxfId="35" priority="7" operator="beginsWith" text="06">
      <formula>LEFT(A56,LEN("06"))="06"</formula>
    </cfRule>
    <cfRule type="beginsWith" dxfId="34" priority="8" operator="beginsWith" text="05">
      <formula>LEFT(A56,LEN("05"))="05"</formula>
    </cfRule>
    <cfRule type="beginsWith" dxfId="33" priority="9" operator="beginsWith" text="04">
      <formula>LEFT(A56,LEN("04"))="04"</formula>
    </cfRule>
    <cfRule type="beginsWith" dxfId="32" priority="10" operator="beginsWith" text="02">
      <formula>LEFT(A56,LEN("02"))="02"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5BC5-88CB-4E5B-989A-40FC93B02CF0}">
  <dimension ref="A1:M37"/>
  <sheetViews>
    <sheetView workbookViewId="0">
      <selection sqref="A1:M38"/>
    </sheetView>
  </sheetViews>
  <sheetFormatPr defaultColWidth="11.42578125" defaultRowHeight="14.45"/>
  <sheetData>
    <row r="1" spans="1:13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>
      <c r="A2" s="37"/>
      <c r="H2" s="38"/>
      <c r="I2" s="38"/>
      <c r="J2" s="38"/>
      <c r="L2" s="38"/>
      <c r="M2" s="38"/>
    </row>
    <row r="3" spans="1:13">
      <c r="A3" s="37"/>
      <c r="H3" s="38"/>
      <c r="I3" s="38"/>
      <c r="J3" s="38"/>
      <c r="L3" s="38"/>
      <c r="M3" s="38"/>
    </row>
    <row r="4" spans="1:13">
      <c r="A4" s="37"/>
      <c r="H4" s="38"/>
      <c r="I4" s="38"/>
      <c r="J4" s="38"/>
      <c r="L4" s="38"/>
      <c r="M4" s="38"/>
    </row>
    <row r="5" spans="1:13">
      <c r="A5" s="37"/>
      <c r="H5" s="38"/>
      <c r="I5" s="38"/>
      <c r="J5" s="38"/>
      <c r="L5" s="38"/>
      <c r="M5" s="38"/>
    </row>
    <row r="6" spans="1:13">
      <c r="A6" s="37"/>
      <c r="H6" s="38"/>
      <c r="I6" s="38"/>
      <c r="J6" s="38"/>
      <c r="L6" s="38"/>
      <c r="M6" s="38"/>
    </row>
    <row r="7" spans="1:13">
      <c r="A7" s="37"/>
      <c r="H7" s="38"/>
      <c r="I7" s="38"/>
      <c r="J7" s="38"/>
      <c r="L7" s="38"/>
      <c r="M7" s="38"/>
    </row>
    <row r="8" spans="1:13">
      <c r="A8" s="37"/>
      <c r="H8" s="38"/>
      <c r="I8" s="38"/>
      <c r="J8" s="38"/>
      <c r="L8" s="38"/>
      <c r="M8" s="38"/>
    </row>
    <row r="9" spans="1:13">
      <c r="A9" s="37"/>
      <c r="H9" s="38"/>
      <c r="I9" s="38"/>
      <c r="J9" s="38"/>
      <c r="L9" s="38"/>
      <c r="M9" s="38"/>
    </row>
    <row r="10" spans="1:13">
      <c r="A10" s="37"/>
      <c r="H10" s="38"/>
      <c r="I10" s="38"/>
      <c r="J10" s="38"/>
      <c r="L10" s="38"/>
      <c r="M10" s="38"/>
    </row>
    <row r="11" spans="1:13">
      <c r="A11" s="39"/>
      <c r="H11" s="38"/>
      <c r="I11" s="38"/>
      <c r="J11" s="38"/>
      <c r="L11" s="38"/>
      <c r="M11" s="38"/>
    </row>
    <row r="12" spans="1:13">
      <c r="A12" s="39"/>
      <c r="H12" s="38"/>
      <c r="I12" s="38"/>
      <c r="J12" s="38"/>
      <c r="L12" s="38"/>
      <c r="M12" s="38"/>
    </row>
    <row r="13" spans="1:13">
      <c r="A13" s="39"/>
      <c r="H13" s="38"/>
      <c r="I13" s="38"/>
      <c r="J13" s="38"/>
      <c r="L13" s="38"/>
      <c r="M13" s="38"/>
    </row>
    <row r="14" spans="1:13">
      <c r="A14" s="39"/>
      <c r="H14" s="38"/>
      <c r="I14" s="38"/>
      <c r="J14" s="38"/>
      <c r="L14" s="38"/>
      <c r="M14" s="38"/>
    </row>
    <row r="15" spans="1:13">
      <c r="A15" s="39"/>
      <c r="H15" s="38"/>
      <c r="I15" s="38"/>
      <c r="J15" s="38"/>
      <c r="L15" s="38"/>
      <c r="M15" s="38"/>
    </row>
    <row r="16" spans="1:13">
      <c r="A16" s="39"/>
      <c r="H16" s="38"/>
      <c r="I16" s="38"/>
      <c r="J16" s="38"/>
      <c r="L16" s="38"/>
      <c r="M16" s="38"/>
    </row>
    <row r="17" spans="1:13">
      <c r="A17" s="39"/>
      <c r="H17" s="38"/>
      <c r="I17" s="38"/>
      <c r="J17" s="38"/>
      <c r="L17" s="38"/>
      <c r="M17" s="38"/>
    </row>
    <row r="18" spans="1:13">
      <c r="A18" s="39"/>
      <c r="H18" s="38"/>
      <c r="I18" s="38"/>
      <c r="J18" s="38"/>
      <c r="L18" s="38"/>
      <c r="M18" s="38"/>
    </row>
    <row r="19" spans="1:13">
      <c r="A19" s="39"/>
      <c r="H19" s="38"/>
      <c r="I19" s="38"/>
      <c r="J19" s="38"/>
      <c r="L19" s="38"/>
      <c r="M19" s="38"/>
    </row>
    <row r="20" spans="1:13">
      <c r="A20" s="39"/>
      <c r="H20" s="38"/>
      <c r="I20" s="38"/>
      <c r="J20" s="38"/>
      <c r="L20" s="38"/>
      <c r="M20" s="38"/>
    </row>
    <row r="21" spans="1:13">
      <c r="A21" s="39"/>
      <c r="H21" s="38"/>
      <c r="I21" s="38"/>
      <c r="J21" s="38"/>
      <c r="L21" s="38"/>
      <c r="M21" s="38"/>
    </row>
    <row r="22" spans="1:13">
      <c r="A22" s="39"/>
      <c r="H22" s="38"/>
      <c r="I22" s="38"/>
      <c r="J22" s="38"/>
      <c r="L22" s="38"/>
      <c r="M22" s="38"/>
    </row>
    <row r="23" spans="1:13">
      <c r="A23" s="39"/>
      <c r="H23" s="38"/>
      <c r="I23" s="38"/>
      <c r="J23" s="38"/>
      <c r="L23" s="38"/>
      <c r="M23" s="38"/>
    </row>
    <row r="24" spans="1:13">
      <c r="A24" s="39"/>
      <c r="H24" s="38"/>
      <c r="I24" s="38"/>
      <c r="J24" s="38"/>
      <c r="L24" s="38"/>
      <c r="M24" s="38"/>
    </row>
    <row r="25" spans="1:13">
      <c r="A25" s="39"/>
      <c r="H25" s="38"/>
      <c r="I25" s="38"/>
      <c r="J25" s="38"/>
      <c r="L25" s="38"/>
      <c r="M25" s="38"/>
    </row>
    <row r="26" spans="1:13">
      <c r="A26" s="39"/>
      <c r="H26" s="38"/>
      <c r="I26" s="38"/>
      <c r="J26" s="38"/>
      <c r="L26" s="38"/>
      <c r="M26" s="38"/>
    </row>
    <row r="27" spans="1:13">
      <c r="A27" s="39"/>
      <c r="H27" s="38"/>
      <c r="I27" s="38"/>
      <c r="J27" s="38"/>
      <c r="L27" s="38"/>
      <c r="M27" s="38"/>
    </row>
    <row r="28" spans="1:13">
      <c r="A28" s="39"/>
      <c r="H28" s="38"/>
      <c r="I28" s="38"/>
      <c r="J28" s="38"/>
      <c r="L28" s="38"/>
      <c r="M28" s="38"/>
    </row>
    <row r="29" spans="1:13">
      <c r="A29" s="39"/>
      <c r="H29" s="38"/>
      <c r="I29" s="38"/>
      <c r="J29" s="38"/>
      <c r="L29" s="38"/>
      <c r="M29" s="38"/>
    </row>
    <row r="30" spans="1:13">
      <c r="A30" s="39"/>
      <c r="H30" s="38"/>
      <c r="I30" s="38"/>
      <c r="J30" s="38"/>
      <c r="L30" s="38"/>
      <c r="M30" s="38"/>
    </row>
    <row r="31" spans="1:13">
      <c r="A31" s="39"/>
      <c r="H31" s="38"/>
      <c r="I31" s="38"/>
      <c r="J31" s="38"/>
      <c r="L31" s="38"/>
      <c r="M31" s="38"/>
    </row>
    <row r="32" spans="1:13">
      <c r="A32" s="39"/>
      <c r="H32" s="38"/>
      <c r="I32" s="38"/>
      <c r="J32" s="38"/>
      <c r="L32" s="38"/>
      <c r="M32" s="38"/>
    </row>
    <row r="33" spans="1:13">
      <c r="A33" s="39"/>
      <c r="H33" s="38"/>
      <c r="I33" s="38"/>
      <c r="J33" s="38"/>
      <c r="L33" s="38"/>
      <c r="M33" s="38"/>
    </row>
    <row r="34" spans="1:13">
      <c r="A34" s="39"/>
      <c r="H34" s="38"/>
      <c r="I34" s="38"/>
      <c r="J34" s="38"/>
      <c r="L34" s="38"/>
      <c r="M34" s="38"/>
    </row>
    <row r="35" spans="1:13">
      <c r="A35" s="39"/>
      <c r="H35" s="38"/>
      <c r="I35" s="38"/>
      <c r="J35" s="38"/>
      <c r="L35" s="38"/>
      <c r="M35" s="38"/>
    </row>
    <row r="36" spans="1:13">
      <c r="A36" s="39"/>
      <c r="H36" s="38"/>
      <c r="I36" s="38"/>
      <c r="J36" s="38"/>
      <c r="L36" s="38"/>
      <c r="M36" s="38"/>
    </row>
    <row r="37" spans="1:13">
      <c r="A37" s="39"/>
      <c r="H37" s="38"/>
      <c r="I37" s="38"/>
      <c r="J37" s="38"/>
      <c r="L37" s="38"/>
      <c r="M37" s="38"/>
    </row>
  </sheetData>
  <conditionalFormatting sqref="A1:G29 A31:G37">
    <cfRule type="beginsWith" dxfId="31" priority="23" operator="beginsWith" text="12">
      <formula>LEFT(A1,LEN("12"))="12"</formula>
    </cfRule>
    <cfRule type="beginsWith" dxfId="30" priority="24" operator="beginsWith" text="11">
      <formula>LEFT(A1,LEN("11"))="11"</formula>
    </cfRule>
    <cfRule type="beginsWith" dxfId="29" priority="25" operator="beginsWith" text="10">
      <formula>LEFT(A1,LEN("10"))="10"</formula>
    </cfRule>
    <cfRule type="beginsWith" dxfId="28" priority="26" operator="beginsWith" text="09">
      <formula>LEFT(A1,LEN("09"))="09"</formula>
    </cfRule>
    <cfRule type="beginsWith" dxfId="27" priority="27" operator="beginsWith" text="08">
      <formula>LEFT(A1,LEN("08"))="08"</formula>
    </cfRule>
    <cfRule type="beginsWith" dxfId="26" priority="28" operator="beginsWith" text="07">
      <formula>LEFT(A1,LEN("07"))="07"</formula>
    </cfRule>
    <cfRule type="beginsWith" dxfId="25" priority="29" operator="beginsWith" text="06">
      <formula>LEFT(A1,LEN("06"))="06"</formula>
    </cfRule>
    <cfRule type="beginsWith" dxfId="24" priority="30" operator="beginsWith" text="05">
      <formula>LEFT(A1,LEN("05"))="05"</formula>
    </cfRule>
    <cfRule type="beginsWith" dxfId="23" priority="31" operator="beginsWith" text="04">
      <formula>LEFT(A1,LEN("04"))="04"</formula>
    </cfRule>
    <cfRule type="beginsWith" dxfId="22" priority="32" operator="beginsWith" text="02">
      <formula>LEFT(A1,LEN("02"))="02"</formula>
    </cfRule>
  </conditionalFormatting>
  <conditionalFormatting sqref="A38:C38 E38 G38:J38">
    <cfRule type="beginsWith" dxfId="21" priority="15" operator="beginsWith" text="11">
      <formula>LEFT(A38,LEN("11"))="11"</formula>
    </cfRule>
    <cfRule type="beginsWith" dxfId="20" priority="16" operator="beginsWith" text="10">
      <formula>LEFT(A38,LEN("10"))="10"</formula>
    </cfRule>
    <cfRule type="beginsWith" dxfId="19" priority="17" operator="beginsWith" text="09">
      <formula>LEFT(A38,LEN("09"))="09"</formula>
    </cfRule>
    <cfRule type="beginsWith" dxfId="18" priority="18" operator="beginsWith" text="07">
      <formula>LEFT(A38,LEN("07"))="07"</formula>
    </cfRule>
    <cfRule type="beginsWith" dxfId="17" priority="19" operator="beginsWith" text="06">
      <formula>LEFT(A38,LEN("06"))="06"</formula>
    </cfRule>
    <cfRule type="beginsWith" dxfId="16" priority="20" operator="beginsWith" text="05">
      <formula>LEFT(A38,LEN("05"))="05"</formula>
    </cfRule>
    <cfRule type="beginsWith" dxfId="15" priority="21" operator="beginsWith" text="04">
      <formula>LEFT(A38,LEN("04"))="04"</formula>
    </cfRule>
    <cfRule type="beginsWith" dxfId="14" priority="22" operator="beginsWith" text="03">
      <formula>LEFT(A38,LEN("03"))="03"</formula>
    </cfRule>
  </conditionalFormatting>
  <conditionalFormatting sqref="A1:A29 A31:A38">
    <cfRule type="beginsWith" dxfId="13" priority="13" operator="beginsWith" text="03">
      <formula>LEFT(A1,LEN("03"))="03"</formula>
    </cfRule>
    <cfRule type="beginsWith" dxfId="12" priority="14" operator="beginsWith" text="01">
      <formula>LEFT(A1,LEN("01"))="01"</formula>
    </cfRule>
  </conditionalFormatting>
  <conditionalFormatting sqref="A30:G30">
    <cfRule type="beginsWith" dxfId="11" priority="3" operator="beginsWith" text="12">
      <formula>LEFT(A30,LEN("12"))="12"</formula>
    </cfRule>
    <cfRule type="beginsWith" dxfId="10" priority="4" operator="beginsWith" text="11">
      <formula>LEFT(A30,LEN("11"))="11"</formula>
    </cfRule>
    <cfRule type="beginsWith" dxfId="9" priority="5" operator="beginsWith" text="10">
      <formula>LEFT(A30,LEN("10"))="10"</formula>
    </cfRule>
    <cfRule type="beginsWith" dxfId="8" priority="6" operator="beginsWith" text="09">
      <formula>LEFT(A30,LEN("09"))="09"</formula>
    </cfRule>
    <cfRule type="beginsWith" dxfId="7" priority="7" operator="beginsWith" text="08">
      <formula>LEFT(A30,LEN("08"))="08"</formula>
    </cfRule>
    <cfRule type="beginsWith" dxfId="6" priority="8" operator="beginsWith" text="07">
      <formula>LEFT(A30,LEN("07"))="07"</formula>
    </cfRule>
    <cfRule type="beginsWith" dxfId="5" priority="9" operator="beginsWith" text="06">
      <formula>LEFT(A30,LEN("06"))="06"</formula>
    </cfRule>
    <cfRule type="beginsWith" dxfId="4" priority="10" operator="beginsWith" text="05">
      <formula>LEFT(A30,LEN("05"))="05"</formula>
    </cfRule>
    <cfRule type="beginsWith" dxfId="3" priority="11" operator="beginsWith" text="04">
      <formula>LEFT(A30,LEN("04"))="04"</formula>
    </cfRule>
    <cfRule type="beginsWith" dxfId="2" priority="12" operator="beginsWith" text="02">
      <formula>LEFT(A30,LEN("02"))="02"</formula>
    </cfRule>
  </conditionalFormatting>
  <conditionalFormatting sqref="A30">
    <cfRule type="beginsWith" dxfId="1" priority="1" operator="beginsWith" text="03">
      <formula>LEFT(A30,LEN("03"))="03"</formula>
    </cfRule>
    <cfRule type="beginsWith" dxfId="0" priority="2" operator="beginsWith" text="01">
      <formula>LEFT(A30,LEN("01"))="01"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FechayHora xmlns="169dfd1c-4089-4e06-927d-add0534611cf">2024-09-03T14:57:35+00:00</FechayHora>
    <Hora xmlns="169dfd1c-4089-4e06-927d-add0534611cf" xsi:nil="true"/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91F60699-158A-416C-9491-C88216AF035D}"/>
</file>

<file path=customXml/itemProps2.xml><?xml version="1.0" encoding="utf-8"?>
<ds:datastoreItem xmlns:ds="http://schemas.openxmlformats.org/officeDocument/2006/customXml" ds:itemID="{934516F4-1A2D-491F-A2AC-B56BA5FC379B}"/>
</file>

<file path=customXml/itemProps3.xml><?xml version="1.0" encoding="utf-8"?>
<ds:datastoreItem xmlns:ds="http://schemas.openxmlformats.org/officeDocument/2006/customXml" ds:itemID="{CA63A9C0-08DA-41C2-A065-21F06A097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Maria Antonia Forero Perdomo</cp:lastModifiedBy>
  <cp:revision/>
  <dcterms:created xsi:type="dcterms:W3CDTF">2024-06-20T13:41:41Z</dcterms:created>
  <dcterms:modified xsi:type="dcterms:W3CDTF">2024-09-03T16:07:29Z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