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lia\Documents\ANT\ASIGNACIONES\4b. TUBARÁ\"/>
    </mc:Choice>
  </mc:AlternateContent>
  <xr:revisionPtr revIDLastSave="77" documentId="13_ncr:1_{18FA4A49-0558-433B-98FA-6CC3A33A590B}" xr6:coauthVersionLast="47" xr6:coauthVersionMax="47" xr10:uidLastSave="{5BA27623-0EB4-43B7-BABE-C413A1BF6807}"/>
  <bookViews>
    <workbookView xWindow="-120" yWindow="-120" windowWidth="29040" windowHeight="1572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4" l="1"/>
  <c r="G4" i="4" s="1"/>
  <c r="D53" i="4"/>
  <c r="E4" i="4" s="1"/>
  <c r="H4" i="4" s="1"/>
  <c r="H25" i="3"/>
  <c r="G25" i="3"/>
  <c r="F25" i="3"/>
  <c r="E25" i="3"/>
  <c r="D25" i="3"/>
  <c r="E5" i="4" l="1"/>
  <c r="G5" i="4"/>
  <c r="E15" i="4"/>
  <c r="E14" i="4"/>
  <c r="E13" i="4"/>
  <c r="E12" i="4"/>
  <c r="E11" i="4"/>
  <c r="G15" i="4"/>
  <c r="G14" i="4"/>
  <c r="G13" i="4"/>
  <c r="G12" i="4"/>
  <c r="G11" i="4"/>
  <c r="E10" i="4"/>
  <c r="E9" i="4"/>
  <c r="E8" i="4"/>
  <c r="E7" i="4"/>
  <c r="E6" i="4"/>
  <c r="G10" i="4"/>
  <c r="G9" i="4"/>
  <c r="G8" i="4"/>
  <c r="G7" i="4"/>
  <c r="G6" i="4"/>
  <c r="G3" i="4"/>
  <c r="E3" i="4"/>
  <c r="G53" i="4"/>
  <c r="E53" i="4"/>
  <c r="H5" i="4" l="1"/>
  <c r="H11" i="4"/>
  <c r="H12" i="4"/>
  <c r="H13" i="4"/>
  <c r="H14" i="4"/>
  <c r="H15" i="4"/>
  <c r="H3" i="4"/>
  <c r="H6" i="4"/>
  <c r="H7" i="4"/>
  <c r="H8" i="4"/>
  <c r="H9" i="4"/>
  <c r="H10" i="4"/>
  <c r="H53" i="4" l="1"/>
</calcChain>
</file>

<file path=xl/sharedStrings.xml><?xml version="1.0" encoding="utf-8"?>
<sst xmlns="http://schemas.openxmlformats.org/spreadsheetml/2006/main" count="805" uniqueCount="104">
  <si>
    <t>Oferta agrícola para el municipio Tubará departamento Atlántico,  periodo analizado(2019-2023)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</si>
  <si>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</si>
  <si>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</si>
  <si>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</si>
  <si>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</si>
  <si>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</si>
  <si>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</si>
  <si>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</si>
  <si>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</si>
  <si>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</si>
  <si>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 xml:space="preserve">Yuca </t>
  </si>
  <si>
    <t>X</t>
  </si>
  <si>
    <t>Guandul</t>
  </si>
  <si>
    <t>Maíz tradicional</t>
  </si>
  <si>
    <t>Frijol</t>
  </si>
  <si>
    <t>Patilla</t>
  </si>
  <si>
    <t>Mango demás variedades</t>
  </si>
  <si>
    <t>Melón</t>
  </si>
  <si>
    <t>Sorgo</t>
  </si>
  <si>
    <t>Ñame demás variedades</t>
  </si>
  <si>
    <t>Ciruela</t>
  </si>
  <si>
    <t>Naranja Jaffa</t>
  </si>
  <si>
    <t>Plátano consumo interno</t>
  </si>
  <si>
    <t>Limón demás variedades</t>
  </si>
  <si>
    <t>TOTAL</t>
  </si>
  <si>
    <t xml:space="preserve">NOTA ACLARATORIA: Maíz tradicional presenta datos para los años 2019 y 2020, maiz amarillo tradicional y maíz blanco tradicional para los años 2021, 2022 y 2023. </t>
  </si>
  <si>
    <r>
      <t>Oferta pecuaria</t>
    </r>
    <r>
      <rPr>
        <b/>
        <sz val="11"/>
        <rFont val="Calibri"/>
        <family val="2"/>
        <scheme val="minor"/>
      </rPr>
      <t xml:space="preserve"> para el municipio Tubará departamento Atlántico,  periodo analizado(2019-2023)</t>
    </r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</si>
  <si>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</si>
  <si>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</si>
  <si>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</si>
  <si>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</si>
  <si>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</si>
  <si>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</si>
  <si>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Caprinos</t>
  </si>
  <si>
    <t>*</t>
  </si>
  <si>
    <t>Equinos</t>
  </si>
  <si>
    <t>(*) Sin información a escala municipal</t>
  </si>
  <si>
    <t>Oferta Agrícola del municipio de TUBARÁ (ATLÁNTICO),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</si>
  <si>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</si>
  <si>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</si>
  <si>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</si>
  <si>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</si>
  <si>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Ahuyama</t>
  </si>
  <si>
    <t>Aji</t>
  </si>
  <si>
    <t>NOTA ACLARATORIA: Maíz tradicional presenta datos para los años 2019 y 2020.</t>
  </si>
  <si>
    <t>Oferta Pecuaria del municipio de TUBARÁ (ATLÁNTICO) Censos 2024</t>
  </si>
  <si>
    <t>No  </t>
  </si>
  <si>
    <t>Sistema productivo</t>
  </si>
  <si>
    <t>Inventario animal total</t>
  </si>
  <si>
    <t>Fuente</t>
  </si>
  <si>
    <t>Observaciones</t>
  </si>
  <si>
    <t>Ganadería leche</t>
  </si>
  <si>
    <t>Censo ICA 2024</t>
  </si>
  <si>
    <t>2387 Hembras en etapa productiva 
439 Machos en etapa productiva</t>
  </si>
  <si>
    <t>Avicultura engorde</t>
  </si>
  <si>
    <t>12700 aves de traspatio y 545 predios cons sistemas de aves traspatio</t>
  </si>
  <si>
    <t>Porcicultura ciclo completo</t>
  </si>
  <si>
    <t>3925 cerdos traspatio y comercial familiar, 173 de predios traspatio y comercial familiar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</si>
  <si>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</si>
  <si>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</si>
  <si>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</si>
  <si>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</si>
  <si>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</si>
  <si>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</si>
  <si>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</si>
  <si>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</si>
  <si>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</si>
  <si>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TUBARÁ</t>
  </si>
  <si>
    <t>SAN LUIS CANALETE</t>
  </si>
  <si>
    <t>03Wc-73</t>
  </si>
  <si>
    <t>03Wc2s1-73</t>
  </si>
  <si>
    <t>05Wa-61</t>
  </si>
  <si>
    <t>05Wc2s2-61</t>
  </si>
  <si>
    <t>05Wd2s1-61</t>
  </si>
  <si>
    <t>06Wai-55</t>
  </si>
  <si>
    <t>06Wb2s1-55</t>
  </si>
  <si>
    <t>06Wd2s2-55</t>
  </si>
  <si>
    <t>07Wc-49</t>
  </si>
  <si>
    <t>07Wc2s1-49</t>
  </si>
  <si>
    <t>07Xc-49</t>
  </si>
  <si>
    <t>08Wc2s1-44</t>
  </si>
  <si>
    <t>09Wd2s1-38</t>
  </si>
  <si>
    <t>10We2s1-30</t>
  </si>
  <si>
    <t>11We2s2-23</t>
  </si>
  <si>
    <t>11Wf2s1-23</t>
  </si>
  <si>
    <t>13Wd2s3-6</t>
  </si>
  <si>
    <t>Clase</t>
  </si>
  <si>
    <t>UFH</t>
  </si>
  <si>
    <t>Alternativa</t>
  </si>
  <si>
    <t>Línea priorizada</t>
  </si>
  <si>
    <t>Línea identificada en campo</t>
  </si>
  <si>
    <t>Línea validada</t>
  </si>
  <si>
    <t>yuca</t>
  </si>
  <si>
    <t>EVAs 2018-2022; PDM 2020-2023, PDM 2024-2027</t>
  </si>
  <si>
    <t>maiz_tradicional</t>
  </si>
  <si>
    <t>guandul</t>
  </si>
  <si>
    <t>ahuyama</t>
  </si>
  <si>
    <t>PDM 2024-2027, Plan de Ordenamiento Productivo y Social de la Propiedad Rural del Atlántico (2016-2019)</t>
  </si>
  <si>
    <t>aji</t>
  </si>
  <si>
    <t>PDM 2020-2023, Plan de Ordenamiento Productivo y Social de la Propiedad Rural del Atlántico (2016-2019)</t>
  </si>
  <si>
    <t>porcicultura_ciclo completo</t>
  </si>
  <si>
    <t xml:space="preserve">Censos pecuarios - ICA, 2024; PDT municipal </t>
  </si>
  <si>
    <t>ganaderia_leche</t>
  </si>
  <si>
    <t>avicultura_engorde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</si>
</sst>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rgb="FF242424"/>
      <name val="Arial"/>
      <family val="2"/>
    </font>
    <font>
      <sz val="10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sz val="11"/>
      <color rgb="FFFFFFFF"/>
      <name val="Calibri"/>
      <family val="2"/>
    </font>
    <font>
      <sz val="10"/>
      <color rgb="FF222222"/>
      <name val="Arial"/>
      <family val="2"/>
      <charset val="1"/>
    </font>
    <font>
      <sz val="11"/>
      <color rgb="FF242424"/>
      <name val="Aptos Narrow"/>
      <charset val="1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AFF00"/>
        <bgColor rgb="FFAAFF00"/>
      </patternFill>
    </fill>
    <fill>
      <patternFill patternType="solid">
        <fgColor rgb="FFFFF29C"/>
        <bgColor rgb="FFFFF29C"/>
      </patternFill>
    </fill>
    <fill>
      <patternFill patternType="solid">
        <fgColor rgb="FFFFFF00"/>
        <bgColor rgb="FFFFFF00"/>
      </patternFill>
    </fill>
    <fill>
      <patternFill patternType="solid">
        <fgColor rgb="FF00A9E6"/>
        <bgColor rgb="FF00A9E6"/>
      </patternFill>
    </fill>
    <fill>
      <patternFill patternType="solid">
        <fgColor rgb="FF266600"/>
        <bgColor rgb="FF266600"/>
      </patternFill>
    </fill>
    <fill>
      <patternFill patternType="solid">
        <fgColor rgb="FF38D400"/>
        <bgColor rgb="FF38D4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9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10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14" borderId="2" xfId="0" applyFont="1" applyFill="1" applyBorder="1" applyAlignment="1">
      <alignment horizontal="center"/>
    </xf>
    <xf numFmtId="0" fontId="13" fillId="15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1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9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10" borderId="1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left" vertical="center"/>
    </xf>
    <xf numFmtId="0" fontId="13" fillId="17" borderId="2" xfId="0" applyFont="1" applyFill="1" applyBorder="1" applyAlignment="1">
      <alignment horizontal="center"/>
    </xf>
    <xf numFmtId="0" fontId="17" fillId="18" borderId="2" xfId="0" applyFont="1" applyFill="1" applyBorder="1" applyAlignment="1">
      <alignment horizontal="center"/>
    </xf>
    <xf numFmtId="0" fontId="13" fillId="19" borderId="2" xfId="0" applyFont="1" applyFill="1" applyBorder="1" applyAlignment="1">
      <alignment horizontal="center"/>
    </xf>
    <xf numFmtId="0" fontId="13" fillId="16" borderId="2" xfId="0" applyFont="1" applyFill="1" applyBorder="1" applyAlignment="1">
      <alignment horizontal="center"/>
    </xf>
    <xf numFmtId="0" fontId="2" fillId="20" borderId="2" xfId="0" applyFont="1" applyFill="1" applyBorder="1" applyAlignment="1">
      <alignment vertical="center"/>
    </xf>
    <xf numFmtId="0" fontId="2" fillId="21" borderId="2" xfId="0" applyFont="1" applyFill="1" applyBorder="1" applyAlignment="1">
      <alignment vertical="center"/>
    </xf>
    <xf numFmtId="0" fontId="23" fillId="22" borderId="1" xfId="0" applyFont="1" applyFill="1" applyBorder="1" applyAlignment="1">
      <alignment wrapText="1"/>
    </xf>
    <xf numFmtId="0" fontId="2" fillId="20" borderId="2" xfId="0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center" vertical="center"/>
    </xf>
    <xf numFmtId="0" fontId="23" fillId="22" borderId="1" xfId="0" applyFont="1" applyFill="1" applyBorder="1" applyAlignment="1">
      <alignment horizontal="center" wrapText="1"/>
    </xf>
    <xf numFmtId="0" fontId="24" fillId="0" borderId="2" xfId="0" applyFont="1" applyBorder="1"/>
    <xf numFmtId="0" fontId="13" fillId="0" borderId="13" xfId="0" applyFont="1" applyBorder="1"/>
    <xf numFmtId="0" fontId="16" fillId="0" borderId="13" xfId="0" applyFont="1" applyBorder="1"/>
    <xf numFmtId="0" fontId="25" fillId="0" borderId="0" xfId="0" applyFont="1" applyAlignment="1">
      <alignment horizontal="left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0" xfId="0" applyFont="1" applyAlignment="1"/>
    <xf numFmtId="164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37"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132" zoomScaleNormal="206" workbookViewId="0">
      <selection activeCell="A16" sqref="A16:XFD52"/>
    </sheetView>
  </sheetViews>
  <sheetFormatPr defaultColWidth="11.42578125" defaultRowHeight="15"/>
  <cols>
    <col min="1" max="1" width="6.42578125" style="13" customWidth="1"/>
    <col min="2" max="2" width="22.28515625" style="26" customWidth="1"/>
    <col min="3" max="3" width="13.7109375" style="13" customWidth="1"/>
    <col min="4" max="4" width="17.140625" style="13" bestFit="1" customWidth="1"/>
    <col min="5" max="5" width="17.7109375" style="13" bestFit="1" customWidth="1"/>
    <col min="6" max="6" width="21.28515625" style="13" customWidth="1"/>
    <col min="7" max="7" width="18" style="13" customWidth="1"/>
    <col min="8" max="8" width="11.28515625" style="13" customWidth="1"/>
    <col min="9" max="9" width="35.42578125" style="13" bestFit="1" customWidth="1"/>
    <col min="10" max="10" width="20.42578125" style="13" customWidth="1"/>
  </cols>
  <sheetData>
    <row r="1" spans="1:10" s="1" customFormat="1" ht="15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13"/>
    </row>
    <row r="2" spans="1:10" s="1" customFormat="1" ht="61.35" customHeight="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3"/>
    </row>
    <row r="3" spans="1:10" s="1" customFormat="1" ht="15" customHeight="1">
      <c r="A3" s="32">
        <v>1</v>
      </c>
      <c r="B3" s="69" t="s">
        <v>10</v>
      </c>
      <c r="C3" s="62">
        <v>5.96</v>
      </c>
      <c r="D3" s="62">
        <v>315.2</v>
      </c>
      <c r="E3" s="62">
        <f>(D3*100)/D$53</f>
        <v>23.47945919773548</v>
      </c>
      <c r="F3" s="62">
        <v>1879.12</v>
      </c>
      <c r="G3" s="62">
        <f>(F3*100)/F$53</f>
        <v>43.517473749916711</v>
      </c>
      <c r="H3" s="62">
        <f>AVERAGE(E3,G3)</f>
        <v>33.498466473826099</v>
      </c>
      <c r="I3" s="22" t="s">
        <v>11</v>
      </c>
      <c r="J3" s="13"/>
    </row>
    <row r="4" spans="1:10" s="1" customFormat="1" ht="15" customHeight="1">
      <c r="A4" s="32">
        <v>2</v>
      </c>
      <c r="B4" s="69" t="s">
        <v>12</v>
      </c>
      <c r="C4" s="62">
        <v>2.8783510789998998</v>
      </c>
      <c r="D4" s="62">
        <v>310.25</v>
      </c>
      <c r="E4" s="62">
        <f t="shared" ref="E4:G17" si="0">(D4*100)/D$53</f>
        <v>23.110730381019774</v>
      </c>
      <c r="F4" s="62">
        <v>906.05</v>
      </c>
      <c r="G4" s="62">
        <f t="shared" si="0"/>
        <v>20.982697800625846</v>
      </c>
      <c r="H4" s="62">
        <f t="shared" ref="H4" si="1">AVERAGE(E4,G4)</f>
        <v>22.04671409082281</v>
      </c>
      <c r="I4" s="22" t="s">
        <v>11</v>
      </c>
      <c r="J4" s="13"/>
    </row>
    <row r="5" spans="1:10" s="1" customFormat="1" ht="15" customHeight="1">
      <c r="A5" s="32">
        <v>3</v>
      </c>
      <c r="B5" s="69" t="s">
        <v>13</v>
      </c>
      <c r="C5" s="62">
        <v>2.2317023920472199</v>
      </c>
      <c r="D5" s="62">
        <v>393.8</v>
      </c>
      <c r="E5" s="62">
        <f t="shared" si="0"/>
        <v>29.334425863160632</v>
      </c>
      <c r="F5" s="62">
        <v>481.99</v>
      </c>
      <c r="G5" s="62">
        <f t="shared" si="0"/>
        <v>11.162132898762376</v>
      </c>
      <c r="H5" s="62">
        <f t="shared" ref="H5" si="2">AVERAGE(E5,G5)</f>
        <v>20.248279380961506</v>
      </c>
      <c r="I5" s="22" t="s">
        <v>11</v>
      </c>
      <c r="J5" s="13"/>
    </row>
    <row r="6" spans="1:10" s="1" customFormat="1" ht="15" customHeight="1">
      <c r="A6" s="32">
        <v>4</v>
      </c>
      <c r="B6" s="69" t="s">
        <v>14</v>
      </c>
      <c r="C6" s="62">
        <v>0.94990195114405596</v>
      </c>
      <c r="D6" s="62">
        <v>111.8</v>
      </c>
      <c r="E6" s="62">
        <f t="shared" ref="E6:G6" si="3">(D6*100)/D$53</f>
        <v>8.3280569108719114</v>
      </c>
      <c r="F6" s="62">
        <v>104.001538461538</v>
      </c>
      <c r="G6" s="62">
        <f t="shared" ref="G6:H6" si="4">(F6*100)/F$53</f>
        <v>2.4085126122604907</v>
      </c>
      <c r="H6" s="62">
        <f t="shared" ref="H6:H16" si="5">AVERAGE(E6,G6)</f>
        <v>5.3682847615662013</v>
      </c>
      <c r="I6" s="22" t="s">
        <v>11</v>
      </c>
      <c r="J6" s="13"/>
    </row>
    <row r="7" spans="1:10" s="1" customFormat="1" ht="15" customHeight="1">
      <c r="A7" s="32">
        <v>5</v>
      </c>
      <c r="B7" s="69" t="s">
        <v>15</v>
      </c>
      <c r="C7" s="62">
        <v>10.4995182595183</v>
      </c>
      <c r="D7" s="62">
        <v>28.8</v>
      </c>
      <c r="E7" s="62">
        <f t="shared" ref="E7:G7" si="6">(D7*100)/D$53</f>
        <v>2.1453312972550185</v>
      </c>
      <c r="F7" s="62">
        <v>274.88</v>
      </c>
      <c r="G7" s="62">
        <f t="shared" ref="G7:H7" si="7">(F7*100)/F$53</f>
        <v>6.3657899359152719</v>
      </c>
      <c r="H7" s="62">
        <f t="shared" si="5"/>
        <v>4.2555606165851447</v>
      </c>
      <c r="I7" s="22" t="s">
        <v>11</v>
      </c>
      <c r="J7" s="13"/>
    </row>
    <row r="8" spans="1:10" s="1" customFormat="1" ht="15" customHeight="1">
      <c r="A8" s="98">
        <v>6</v>
      </c>
      <c r="B8" s="70" t="s">
        <v>16</v>
      </c>
      <c r="C8" s="63">
        <v>5.96</v>
      </c>
      <c r="D8" s="63">
        <v>29.4</v>
      </c>
      <c r="E8" s="97">
        <f t="shared" ref="E8:G8" si="8">(D8*100)/D$53</f>
        <v>2.1900256992811644</v>
      </c>
      <c r="F8" s="63">
        <v>175.08</v>
      </c>
      <c r="G8" s="97">
        <f t="shared" ref="G8:H8" si="9">(F8*100)/F$53</f>
        <v>4.054578368670132</v>
      </c>
      <c r="H8" s="97">
        <f t="shared" si="5"/>
        <v>3.1223020339756484</v>
      </c>
      <c r="I8" s="99"/>
      <c r="J8" s="13"/>
    </row>
    <row r="9" spans="1:10" s="1" customFormat="1" ht="15" customHeight="1">
      <c r="A9" s="33">
        <v>7</v>
      </c>
      <c r="B9" s="70" t="s">
        <v>17</v>
      </c>
      <c r="C9" s="63">
        <v>5.4030746827543199</v>
      </c>
      <c r="D9" s="63">
        <v>31.2</v>
      </c>
      <c r="E9" s="97">
        <f t="shared" ref="E9:G9" si="10">(D9*100)/D$53</f>
        <v>2.3241089053596031</v>
      </c>
      <c r="F9" s="63">
        <v>155.02000000000001</v>
      </c>
      <c r="G9" s="97">
        <f t="shared" ref="G9:H9" si="11">(F9*100)/F$53</f>
        <v>3.5900202119673517</v>
      </c>
      <c r="H9" s="97">
        <f t="shared" si="5"/>
        <v>2.9570645586634772</v>
      </c>
      <c r="I9" s="23"/>
      <c r="J9" s="13"/>
    </row>
    <row r="10" spans="1:10" s="1" customFormat="1" ht="15" customHeight="1">
      <c r="A10" s="33">
        <v>8</v>
      </c>
      <c r="B10" s="70" t="s">
        <v>18</v>
      </c>
      <c r="C10" s="63">
        <v>1.5747368421052601</v>
      </c>
      <c r="D10" s="63">
        <v>45.2</v>
      </c>
      <c r="E10" s="97">
        <f t="shared" ref="E10:G10" si="12">(D10*100)/D$53</f>
        <v>3.3669782859696817</v>
      </c>
      <c r="F10" s="63">
        <v>72.64</v>
      </c>
      <c r="G10" s="97">
        <f t="shared" ref="G10:H10" si="13">(F10*100)/F$53</f>
        <v>1.6822285395259218</v>
      </c>
      <c r="H10" s="97">
        <f t="shared" si="5"/>
        <v>2.5246034127478016</v>
      </c>
      <c r="I10" s="23"/>
      <c r="J10" s="13"/>
    </row>
    <row r="11" spans="1:10" s="1" customFormat="1" ht="15" customHeight="1">
      <c r="A11" s="33">
        <v>9</v>
      </c>
      <c r="B11" s="70" t="s">
        <v>19</v>
      </c>
      <c r="C11" s="63">
        <v>4.2</v>
      </c>
      <c r="D11" s="63">
        <v>24.4</v>
      </c>
      <c r="E11" s="97">
        <f t="shared" ref="E11:G11" si="14">(D11*100)/D$53</f>
        <v>1.8175723490632794</v>
      </c>
      <c r="F11" s="63">
        <v>99.6</v>
      </c>
      <c r="G11" s="97">
        <f t="shared" ref="G11:H11" si="15">(F11*100)/F$53</f>
        <v>2.306579880737635</v>
      </c>
      <c r="H11" s="97">
        <f t="shared" si="5"/>
        <v>2.0620761149004574</v>
      </c>
      <c r="I11" s="23"/>
      <c r="J11" s="13"/>
    </row>
    <row r="12" spans="1:10" s="1" customFormat="1" ht="15" customHeight="1">
      <c r="A12" s="33">
        <v>10</v>
      </c>
      <c r="B12" s="70" t="s">
        <v>20</v>
      </c>
      <c r="C12" s="63">
        <v>3.18</v>
      </c>
      <c r="D12" s="63">
        <v>19</v>
      </c>
      <c r="E12" s="97">
        <f t="shared" ref="E12:G12" si="16">(D12*100)/D$53</f>
        <v>1.4153227308279634</v>
      </c>
      <c r="F12" s="63">
        <v>60.42</v>
      </c>
      <c r="G12" s="97">
        <f t="shared" ref="G12:H12" si="17">(F12*100)/F$53</f>
        <v>1.3992324939173484</v>
      </c>
      <c r="H12" s="97">
        <f t="shared" si="5"/>
        <v>1.4072776123726558</v>
      </c>
      <c r="I12" s="23"/>
      <c r="J12" s="13"/>
    </row>
    <row r="13" spans="1:10" s="1" customFormat="1" ht="15" customHeight="1">
      <c r="A13" s="33">
        <v>11</v>
      </c>
      <c r="B13" s="70" t="s">
        <v>21</v>
      </c>
      <c r="C13" s="63">
        <v>2.64</v>
      </c>
      <c r="D13" s="63">
        <v>20.8</v>
      </c>
      <c r="E13" s="97">
        <f t="shared" ref="E13:G13" si="18">(D13*100)/D$53</f>
        <v>1.5494059369064022</v>
      </c>
      <c r="F13" s="63">
        <v>48.64</v>
      </c>
      <c r="G13" s="97">
        <f t="shared" ref="G13:H13" si="19">(F13*100)/F$53</f>
        <v>1.1264261586252868</v>
      </c>
      <c r="H13" s="97">
        <f t="shared" si="5"/>
        <v>1.3379160477658445</v>
      </c>
      <c r="I13" s="23"/>
      <c r="J13" s="13"/>
    </row>
    <row r="14" spans="1:10">
      <c r="A14" s="33">
        <v>12</v>
      </c>
      <c r="B14" s="70" t="s">
        <v>22</v>
      </c>
      <c r="C14" s="63">
        <v>5.62</v>
      </c>
      <c r="D14" s="63">
        <v>9.1999999999999993</v>
      </c>
      <c r="E14" s="97">
        <f t="shared" ref="E14:G14" si="20">(D14*100)/D$53</f>
        <v>0.68531416440090853</v>
      </c>
      <c r="F14" s="63">
        <v>51.62</v>
      </c>
      <c r="G14" s="97">
        <f t="shared" ref="G14:H14" si="21">(F14*100)/F$53</f>
        <v>1.1954382875871157</v>
      </c>
      <c r="H14" s="97">
        <f t="shared" si="5"/>
        <v>0.94037622599401205</v>
      </c>
      <c r="I14" s="23"/>
    </row>
    <row r="15" spans="1:10">
      <c r="A15" s="33">
        <v>13</v>
      </c>
      <c r="B15" s="70" t="s">
        <v>23</v>
      </c>
      <c r="C15" s="31">
        <v>3.02</v>
      </c>
      <c r="D15" s="31">
        <v>3.4</v>
      </c>
      <c r="E15" s="97">
        <f t="shared" ref="E15:G15" si="22">(D15*100)/D$53</f>
        <v>0.25326827814816188</v>
      </c>
      <c r="F15" s="31">
        <v>9.02</v>
      </c>
      <c r="G15" s="97">
        <f t="shared" ref="G15:H15" si="23">(F15*100)/F$53</f>
        <v>0.20888906148848863</v>
      </c>
      <c r="H15" s="97">
        <f t="shared" si="5"/>
        <v>0.23107866981832526</v>
      </c>
      <c r="I15" s="23"/>
    </row>
    <row r="16" spans="1:10" hidden="1">
      <c r="A16" s="33">
        <v>14</v>
      </c>
      <c r="B16" s="100"/>
      <c r="C16" s="97"/>
      <c r="D16" s="97"/>
      <c r="E16" s="97"/>
      <c r="F16" s="97"/>
      <c r="G16" s="97"/>
      <c r="H16" s="97"/>
      <c r="I16" s="23"/>
    </row>
    <row r="17" spans="1:9" hidden="1">
      <c r="A17" s="33">
        <v>15</v>
      </c>
      <c r="B17" s="70"/>
      <c r="C17" s="31"/>
      <c r="D17" s="31"/>
      <c r="E17" s="97"/>
      <c r="F17" s="31"/>
      <c r="G17" s="97"/>
      <c r="H17" s="97"/>
      <c r="I17" s="23"/>
    </row>
    <row r="18" spans="1:9" hidden="1">
      <c r="A18" s="33">
        <v>16</v>
      </c>
      <c r="B18" s="31"/>
      <c r="C18" s="31"/>
      <c r="D18" s="31"/>
      <c r="E18" s="31"/>
      <c r="F18" s="31"/>
      <c r="G18" s="31"/>
      <c r="H18" s="31"/>
      <c r="I18" s="23"/>
    </row>
    <row r="19" spans="1:9" hidden="1">
      <c r="A19" s="33">
        <v>17</v>
      </c>
      <c r="B19" s="31"/>
      <c r="C19" s="31"/>
      <c r="D19" s="31"/>
      <c r="E19" s="31"/>
      <c r="F19" s="31"/>
      <c r="G19" s="31"/>
      <c r="H19" s="31"/>
      <c r="I19" s="23"/>
    </row>
    <row r="20" spans="1:9" hidden="1">
      <c r="A20" s="33">
        <v>18</v>
      </c>
      <c r="B20" s="31"/>
      <c r="C20" s="31"/>
      <c r="D20" s="31"/>
      <c r="E20" s="31"/>
      <c r="F20" s="31"/>
      <c r="G20" s="31"/>
      <c r="H20" s="31"/>
      <c r="I20" s="23"/>
    </row>
    <row r="21" spans="1:9" hidden="1">
      <c r="A21" s="33">
        <v>19</v>
      </c>
      <c r="B21" s="31"/>
      <c r="C21" s="31"/>
      <c r="D21" s="31"/>
      <c r="E21" s="31"/>
      <c r="F21" s="31"/>
      <c r="G21" s="31"/>
      <c r="H21" s="31"/>
      <c r="I21" s="23"/>
    </row>
    <row r="22" spans="1:9" hidden="1">
      <c r="A22" s="33">
        <v>20</v>
      </c>
      <c r="B22" s="31"/>
      <c r="C22" s="31"/>
      <c r="D22" s="31"/>
      <c r="E22" s="31"/>
      <c r="F22" s="31"/>
      <c r="G22" s="31"/>
      <c r="H22" s="31"/>
      <c r="I22" s="23"/>
    </row>
    <row r="23" spans="1:9" hidden="1">
      <c r="A23" s="33">
        <v>21</v>
      </c>
      <c r="B23" s="31"/>
      <c r="C23" s="31"/>
      <c r="D23" s="31"/>
      <c r="E23" s="31"/>
      <c r="F23" s="31"/>
      <c r="G23" s="31"/>
      <c r="H23" s="31"/>
      <c r="I23" s="23"/>
    </row>
    <row r="24" spans="1:9" hidden="1">
      <c r="A24" s="33">
        <v>22</v>
      </c>
      <c r="B24" s="31"/>
      <c r="C24" s="31"/>
      <c r="D24" s="31"/>
      <c r="E24" s="31"/>
      <c r="F24" s="31"/>
      <c r="G24" s="31"/>
      <c r="H24" s="31"/>
      <c r="I24" s="23"/>
    </row>
    <row r="25" spans="1:9" hidden="1">
      <c r="A25" s="33">
        <v>23</v>
      </c>
      <c r="B25" s="31"/>
      <c r="C25" s="31"/>
      <c r="D25" s="31"/>
      <c r="E25" s="31"/>
      <c r="F25" s="31"/>
      <c r="G25" s="31"/>
      <c r="H25" s="31"/>
      <c r="I25" s="23"/>
    </row>
    <row r="26" spans="1:9" hidden="1">
      <c r="A26" s="33">
        <v>24</v>
      </c>
      <c r="B26" s="31"/>
      <c r="C26" s="31"/>
      <c r="D26" s="31"/>
      <c r="E26" s="31"/>
      <c r="F26" s="31"/>
      <c r="G26" s="31"/>
      <c r="H26" s="31"/>
      <c r="I26" s="23"/>
    </row>
    <row r="27" spans="1:9" hidden="1">
      <c r="A27" s="33">
        <v>25</v>
      </c>
      <c r="B27" s="31"/>
      <c r="C27" s="31"/>
      <c r="D27" s="31"/>
      <c r="E27" s="31"/>
      <c r="F27" s="31"/>
      <c r="G27" s="31"/>
      <c r="H27" s="31"/>
      <c r="I27" s="23"/>
    </row>
    <row r="28" spans="1:9" hidden="1">
      <c r="A28" s="33">
        <v>26</v>
      </c>
      <c r="B28" s="31"/>
      <c r="C28" s="31"/>
      <c r="D28" s="31"/>
      <c r="E28" s="31"/>
      <c r="F28" s="31"/>
      <c r="G28" s="31"/>
      <c r="H28" s="31"/>
      <c r="I28" s="23"/>
    </row>
    <row r="29" spans="1:9" hidden="1">
      <c r="A29" s="33">
        <v>27</v>
      </c>
      <c r="B29" s="31"/>
      <c r="C29" s="31"/>
      <c r="D29" s="31"/>
      <c r="E29" s="31"/>
      <c r="F29" s="31"/>
      <c r="G29" s="31"/>
      <c r="H29" s="31"/>
      <c r="I29" s="23"/>
    </row>
    <row r="30" spans="1:9" hidden="1">
      <c r="A30" s="33">
        <v>28</v>
      </c>
      <c r="B30" s="31"/>
      <c r="C30" s="31"/>
      <c r="D30" s="31"/>
      <c r="E30" s="31"/>
      <c r="F30" s="31"/>
      <c r="G30" s="31"/>
      <c r="H30" s="31"/>
      <c r="I30" s="23"/>
    </row>
    <row r="31" spans="1:9" hidden="1">
      <c r="A31" s="33">
        <v>29</v>
      </c>
      <c r="B31" s="31"/>
      <c r="C31" s="31"/>
      <c r="D31" s="31"/>
      <c r="E31" s="31"/>
      <c r="F31" s="31"/>
      <c r="G31" s="31"/>
      <c r="H31" s="31"/>
      <c r="I31" s="23"/>
    </row>
    <row r="32" spans="1:9" hidden="1">
      <c r="A32" s="33">
        <v>30</v>
      </c>
      <c r="B32" s="31"/>
      <c r="C32" s="31"/>
      <c r="D32" s="31"/>
      <c r="E32" s="31"/>
      <c r="F32" s="31"/>
      <c r="G32" s="31"/>
      <c r="H32" s="31"/>
      <c r="I32" s="23"/>
    </row>
    <row r="33" spans="1:9" hidden="1">
      <c r="A33" s="33">
        <v>31</v>
      </c>
      <c r="B33" s="31"/>
      <c r="C33" s="31"/>
      <c r="D33" s="31"/>
      <c r="E33" s="31"/>
      <c r="F33" s="31"/>
      <c r="G33" s="31"/>
      <c r="H33" s="31"/>
      <c r="I33" s="23"/>
    </row>
    <row r="34" spans="1:9" hidden="1">
      <c r="A34" s="33">
        <v>32</v>
      </c>
      <c r="B34" s="31"/>
      <c r="C34" s="31"/>
      <c r="D34" s="31"/>
      <c r="E34" s="31"/>
      <c r="F34" s="31"/>
      <c r="G34" s="31"/>
      <c r="H34" s="31"/>
      <c r="I34" s="23"/>
    </row>
    <row r="35" spans="1:9" hidden="1">
      <c r="A35" s="33">
        <v>33</v>
      </c>
      <c r="B35" s="31"/>
      <c r="C35" s="31"/>
      <c r="D35" s="31"/>
      <c r="E35" s="31"/>
      <c r="F35" s="31"/>
      <c r="G35" s="31"/>
      <c r="H35" s="31"/>
      <c r="I35" s="23"/>
    </row>
    <row r="36" spans="1:9" hidden="1">
      <c r="A36" s="33">
        <v>34</v>
      </c>
      <c r="B36" s="31"/>
      <c r="C36" s="31"/>
      <c r="D36" s="31"/>
      <c r="E36" s="31"/>
      <c r="F36" s="31"/>
      <c r="G36" s="31"/>
      <c r="H36" s="31"/>
      <c r="I36" s="23"/>
    </row>
    <row r="37" spans="1:9" hidden="1">
      <c r="A37" s="33">
        <v>35</v>
      </c>
      <c r="B37" s="31"/>
      <c r="C37" s="31"/>
      <c r="D37" s="31"/>
      <c r="E37" s="31"/>
      <c r="F37" s="31"/>
      <c r="G37" s="31"/>
      <c r="H37" s="31"/>
      <c r="I37" s="23"/>
    </row>
    <row r="38" spans="1:9" hidden="1">
      <c r="A38" s="33">
        <v>36</v>
      </c>
      <c r="B38" s="31"/>
      <c r="C38" s="31"/>
      <c r="D38" s="31"/>
      <c r="E38" s="31"/>
      <c r="F38" s="31"/>
      <c r="G38" s="31"/>
      <c r="H38" s="31"/>
      <c r="I38" s="23"/>
    </row>
    <row r="39" spans="1:9" hidden="1">
      <c r="A39" s="33">
        <v>37</v>
      </c>
      <c r="B39" s="31"/>
      <c r="C39" s="31"/>
      <c r="D39" s="31"/>
      <c r="E39" s="31"/>
      <c r="F39" s="31"/>
      <c r="G39" s="31"/>
      <c r="H39" s="31"/>
      <c r="I39" s="23"/>
    </row>
    <row r="40" spans="1:9" hidden="1">
      <c r="A40" s="33">
        <v>38</v>
      </c>
      <c r="B40" s="31"/>
      <c r="C40" s="31"/>
      <c r="D40" s="31"/>
      <c r="E40" s="31"/>
      <c r="F40" s="31"/>
      <c r="G40" s="31"/>
      <c r="H40" s="31"/>
      <c r="I40" s="23"/>
    </row>
    <row r="41" spans="1:9" hidden="1">
      <c r="A41" s="33">
        <v>39</v>
      </c>
      <c r="B41" s="31"/>
      <c r="C41" s="31"/>
      <c r="D41" s="31"/>
      <c r="E41" s="31"/>
      <c r="F41" s="31"/>
      <c r="G41" s="31"/>
      <c r="H41" s="31"/>
      <c r="I41" s="23"/>
    </row>
    <row r="42" spans="1:9" hidden="1">
      <c r="A42" s="33">
        <v>40</v>
      </c>
      <c r="B42" s="31"/>
      <c r="C42" s="31"/>
      <c r="D42" s="31"/>
      <c r="E42" s="31"/>
      <c r="F42" s="31"/>
      <c r="G42" s="31"/>
      <c r="H42" s="31"/>
      <c r="I42" s="23"/>
    </row>
    <row r="43" spans="1:9" hidden="1">
      <c r="A43" s="33">
        <v>41</v>
      </c>
      <c r="B43" s="31"/>
      <c r="C43" s="31"/>
      <c r="D43" s="31"/>
      <c r="E43" s="31"/>
      <c r="F43" s="31"/>
      <c r="G43" s="31"/>
      <c r="H43" s="31"/>
      <c r="I43" s="23"/>
    </row>
    <row r="44" spans="1:9" hidden="1">
      <c r="A44" s="33">
        <v>42</v>
      </c>
      <c r="B44" s="31"/>
      <c r="C44" s="31"/>
      <c r="D44" s="31"/>
      <c r="E44" s="31"/>
      <c r="F44" s="31"/>
      <c r="G44" s="31"/>
      <c r="H44" s="31"/>
      <c r="I44" s="23"/>
    </row>
    <row r="45" spans="1:9" hidden="1">
      <c r="A45" s="33">
        <v>43</v>
      </c>
      <c r="B45" s="31"/>
      <c r="C45" s="31"/>
      <c r="D45" s="31"/>
      <c r="E45" s="31"/>
      <c r="F45" s="31"/>
      <c r="G45" s="31"/>
      <c r="H45" s="31"/>
      <c r="I45" s="23"/>
    </row>
    <row r="46" spans="1:9" hidden="1">
      <c r="A46" s="33">
        <v>44</v>
      </c>
      <c r="B46" s="31"/>
      <c r="C46" s="31"/>
      <c r="D46" s="31"/>
      <c r="E46" s="31"/>
      <c r="F46" s="31"/>
      <c r="G46" s="31"/>
      <c r="H46" s="31"/>
      <c r="I46" s="23"/>
    </row>
    <row r="47" spans="1:9" hidden="1">
      <c r="A47" s="33">
        <v>45</v>
      </c>
      <c r="B47" s="31"/>
      <c r="C47" s="31"/>
      <c r="D47" s="31"/>
      <c r="E47" s="31"/>
      <c r="F47" s="31"/>
      <c r="G47" s="31"/>
      <c r="H47" s="31"/>
      <c r="I47" s="23"/>
    </row>
    <row r="48" spans="1:9" hidden="1">
      <c r="A48" s="33">
        <v>46</v>
      </c>
      <c r="B48" s="31"/>
      <c r="C48" s="31"/>
      <c r="D48" s="31"/>
      <c r="E48" s="31"/>
      <c r="F48" s="31"/>
      <c r="G48" s="31"/>
      <c r="H48" s="31"/>
      <c r="I48" s="23"/>
    </row>
    <row r="49" spans="1:9" hidden="1">
      <c r="A49" s="33">
        <v>47</v>
      </c>
      <c r="B49" s="31"/>
      <c r="C49" s="31"/>
      <c r="D49" s="31"/>
      <c r="E49" s="31"/>
      <c r="F49" s="31"/>
      <c r="G49" s="31"/>
      <c r="H49" s="31"/>
      <c r="I49" s="23"/>
    </row>
    <row r="50" spans="1:9" hidden="1">
      <c r="A50" s="33">
        <v>48</v>
      </c>
      <c r="B50" s="31"/>
      <c r="C50" s="31"/>
      <c r="D50" s="31"/>
      <c r="E50" s="31"/>
      <c r="F50" s="31"/>
      <c r="G50" s="31"/>
      <c r="H50" s="31"/>
      <c r="I50" s="23"/>
    </row>
    <row r="51" spans="1:9" hidden="1">
      <c r="A51" s="33">
        <v>49</v>
      </c>
      <c r="B51" s="31"/>
      <c r="C51" s="31"/>
      <c r="D51" s="31"/>
      <c r="E51" s="31"/>
      <c r="F51" s="31"/>
      <c r="G51" s="31"/>
      <c r="H51" s="31"/>
      <c r="I51" s="23"/>
    </row>
    <row r="52" spans="1:9" hidden="1">
      <c r="A52" s="33">
        <v>50</v>
      </c>
      <c r="B52" s="31"/>
      <c r="C52" s="31"/>
      <c r="D52" s="31"/>
      <c r="E52" s="31"/>
      <c r="F52" s="31"/>
      <c r="G52" s="31"/>
      <c r="H52" s="31"/>
      <c r="I52" s="23"/>
    </row>
    <row r="53" spans="1:9">
      <c r="A53" s="85" t="s">
        <v>24</v>
      </c>
      <c r="B53" s="86"/>
      <c r="C53" s="87"/>
      <c r="D53" s="67">
        <f>SUM(D3:D52)</f>
        <v>1342.4500000000003</v>
      </c>
      <c r="E53" s="67">
        <f t="shared" ref="E53:H53" si="24">SUM(E3:E52)</f>
        <v>99.999999999999972</v>
      </c>
      <c r="F53" s="67">
        <f t="shared" si="24"/>
        <v>4318.0815384615389</v>
      </c>
      <c r="G53" s="67">
        <f t="shared" si="24"/>
        <v>100</v>
      </c>
      <c r="H53" s="67">
        <f t="shared" si="24"/>
        <v>99.999999999999986</v>
      </c>
      <c r="I53" s="24"/>
    </row>
    <row r="54" spans="1:9">
      <c r="A54" s="25"/>
      <c r="B54" s="96" t="s">
        <v>25</v>
      </c>
      <c r="C54" s="25"/>
      <c r="D54" s="25"/>
      <c r="E54" s="25"/>
      <c r="F54" s="25"/>
      <c r="G54" s="25"/>
      <c r="H54" s="25"/>
    </row>
    <row r="55" spans="1:9">
      <c r="A55" s="89" t="s">
        <v>26</v>
      </c>
      <c r="B55" s="89"/>
      <c r="C55" s="89"/>
      <c r="D55" s="89"/>
      <c r="E55" s="89"/>
    </row>
    <row r="56" spans="1:9" ht="25.5">
      <c r="A56" s="19" t="s">
        <v>1</v>
      </c>
      <c r="B56" s="19" t="s">
        <v>27</v>
      </c>
      <c r="C56" s="19" t="s">
        <v>28</v>
      </c>
      <c r="D56" s="19" t="s">
        <v>29</v>
      </c>
      <c r="E56" s="19" t="s">
        <v>9</v>
      </c>
    </row>
    <row r="57" spans="1:9">
      <c r="A57" s="15">
        <v>1</v>
      </c>
      <c r="B57" s="15" t="s">
        <v>30</v>
      </c>
      <c r="C57" s="16">
        <v>5084</v>
      </c>
      <c r="D57" s="16">
        <v>135</v>
      </c>
      <c r="E57" s="16" t="s">
        <v>11</v>
      </c>
    </row>
    <row r="58" spans="1:9">
      <c r="A58" s="15">
        <v>2</v>
      </c>
      <c r="B58" s="15" t="s">
        <v>31</v>
      </c>
      <c r="C58" s="16">
        <v>12700</v>
      </c>
      <c r="D58" s="16">
        <v>545</v>
      </c>
      <c r="E58" s="16" t="s">
        <v>11</v>
      </c>
    </row>
    <row r="59" spans="1:9">
      <c r="A59" s="15">
        <v>3</v>
      </c>
      <c r="B59" s="15" t="s">
        <v>32</v>
      </c>
      <c r="C59" s="16">
        <v>6002</v>
      </c>
      <c r="D59" s="16">
        <v>175</v>
      </c>
      <c r="E59" s="16" t="s">
        <v>11</v>
      </c>
    </row>
    <row r="60" spans="1:9">
      <c r="A60" s="17">
        <v>4</v>
      </c>
      <c r="B60" s="17" t="s">
        <v>33</v>
      </c>
      <c r="C60" s="18">
        <v>640</v>
      </c>
      <c r="D60" s="18" t="s">
        <v>34</v>
      </c>
      <c r="E60" s="18"/>
    </row>
    <row r="61" spans="1:9">
      <c r="A61" s="17">
        <v>5</v>
      </c>
      <c r="B61" s="17" t="s">
        <v>35</v>
      </c>
      <c r="C61" s="18">
        <v>250</v>
      </c>
      <c r="D61" s="18" t="s">
        <v>34</v>
      </c>
      <c r="E61" s="18"/>
    </row>
    <row r="62" spans="1:9">
      <c r="A62" s="17">
        <v>6</v>
      </c>
      <c r="B62" s="17"/>
      <c r="C62" s="18"/>
      <c r="D62" s="18"/>
      <c r="E62" s="18"/>
    </row>
    <row r="63" spans="1:9">
      <c r="A63" s="17">
        <v>7</v>
      </c>
      <c r="B63" s="17"/>
      <c r="C63" s="18"/>
      <c r="D63" s="18"/>
      <c r="E63" s="18"/>
    </row>
    <row r="64" spans="1:9">
      <c r="A64" s="17">
        <v>8</v>
      </c>
      <c r="B64" s="17"/>
      <c r="C64" s="18"/>
      <c r="D64" s="18"/>
      <c r="E64" s="18"/>
    </row>
    <row r="65" spans="1:5">
      <c r="A65" s="17">
        <v>9</v>
      </c>
      <c r="B65" s="17"/>
      <c r="C65" s="18"/>
      <c r="D65" s="18"/>
      <c r="E65" s="18"/>
    </row>
    <row r="66" spans="1:5">
      <c r="A66" s="17">
        <v>10</v>
      </c>
      <c r="B66" s="17"/>
      <c r="C66" s="18"/>
      <c r="D66" s="18"/>
      <c r="E66" s="18"/>
    </row>
    <row r="67" spans="1:5">
      <c r="A67" s="17">
        <v>11</v>
      </c>
      <c r="B67" s="17"/>
      <c r="C67" s="18"/>
      <c r="D67" s="18"/>
      <c r="E67" s="18"/>
    </row>
    <row r="68" spans="1:5">
      <c r="A68" s="17">
        <v>12</v>
      </c>
      <c r="B68" s="17"/>
      <c r="C68" s="18"/>
      <c r="D68" s="18"/>
      <c r="E68" s="18"/>
    </row>
    <row r="69" spans="1:5">
      <c r="A69" s="17">
        <v>13</v>
      </c>
      <c r="B69" s="17"/>
      <c r="C69" s="18"/>
      <c r="D69" s="18"/>
      <c r="E69" s="18"/>
    </row>
    <row r="70" spans="1:5">
      <c r="A70" s="17">
        <v>14</v>
      </c>
      <c r="B70" s="17"/>
      <c r="C70" s="18"/>
      <c r="D70" s="18"/>
      <c r="E70" s="18"/>
    </row>
    <row r="71" spans="1:5">
      <c r="A71" s="17">
        <v>15</v>
      </c>
      <c r="B71" s="17"/>
      <c r="C71" s="18"/>
      <c r="D71" s="18"/>
      <c r="E71" s="18"/>
    </row>
    <row r="73" spans="1:5">
      <c r="A73" s="51" t="s">
        <v>36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130" zoomScaleNormal="130" workbookViewId="0">
      <selection activeCell="K2" sqref="K2"/>
    </sheetView>
  </sheetViews>
  <sheetFormatPr defaultColWidth="8.7109375" defaultRowHeight="15" customHeight="1"/>
  <cols>
    <col min="1" max="1" width="5.28515625" style="21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8" t="s">
        <v>37</v>
      </c>
      <c r="B1" s="88"/>
      <c r="C1" s="88"/>
      <c r="D1" s="88"/>
      <c r="E1" s="88"/>
      <c r="F1" s="88"/>
      <c r="G1" s="88"/>
      <c r="H1" s="88"/>
      <c r="I1" s="52"/>
    </row>
    <row r="2" spans="1:9" ht="59.25" customHeight="1">
      <c r="A2" s="4" t="s">
        <v>38</v>
      </c>
      <c r="B2" s="5" t="s">
        <v>2</v>
      </c>
      <c r="C2" s="5" t="s">
        <v>3</v>
      </c>
      <c r="D2" s="5" t="s">
        <v>4</v>
      </c>
      <c r="E2" s="5" t="s">
        <v>39</v>
      </c>
      <c r="F2" s="5" t="s">
        <v>6</v>
      </c>
      <c r="G2" s="5" t="s">
        <v>40</v>
      </c>
      <c r="H2" s="5" t="s">
        <v>8</v>
      </c>
      <c r="I2" s="68" t="s">
        <v>41</v>
      </c>
    </row>
    <row r="3" spans="1:9" ht="15" customHeight="1">
      <c r="A3" s="48">
        <v>1</v>
      </c>
      <c r="B3" s="8" t="s">
        <v>10</v>
      </c>
      <c r="C3" s="64">
        <v>5.96</v>
      </c>
      <c r="D3" s="64">
        <v>315.2</v>
      </c>
      <c r="E3" s="64">
        <v>23.47945919773548</v>
      </c>
      <c r="F3" s="64">
        <v>1879.12</v>
      </c>
      <c r="G3" s="64">
        <v>43.517473749916711</v>
      </c>
      <c r="H3" s="64">
        <v>33.498466473826099</v>
      </c>
      <c r="I3" s="29"/>
    </row>
    <row r="4" spans="1:9" ht="15" customHeight="1">
      <c r="A4" s="48">
        <v>2</v>
      </c>
      <c r="B4" s="8" t="s">
        <v>12</v>
      </c>
      <c r="C4" s="64">
        <v>2.8783510789998998</v>
      </c>
      <c r="D4" s="64">
        <v>310.25</v>
      </c>
      <c r="E4" s="64">
        <v>23.110730381019774</v>
      </c>
      <c r="F4" s="64">
        <v>906.05</v>
      </c>
      <c r="G4" s="64">
        <v>20.982697800625846</v>
      </c>
      <c r="H4" s="64">
        <v>22.04671409082281</v>
      </c>
      <c r="I4" s="29"/>
    </row>
    <row r="5" spans="1:9" ht="15" customHeight="1">
      <c r="A5" s="48">
        <v>3</v>
      </c>
      <c r="B5" s="8" t="s">
        <v>13</v>
      </c>
      <c r="C5" s="64">
        <v>2.2317023920472199</v>
      </c>
      <c r="D5" s="64">
        <v>393.8</v>
      </c>
      <c r="E5" s="64">
        <v>29.334425863160632</v>
      </c>
      <c r="F5" s="64">
        <v>481.99</v>
      </c>
      <c r="G5" s="64">
        <v>11.162132898762376</v>
      </c>
      <c r="H5" s="64">
        <v>20.248279380961506</v>
      </c>
      <c r="I5" s="29"/>
    </row>
    <row r="6" spans="1:9" ht="15" customHeight="1">
      <c r="A6" s="49">
        <v>4</v>
      </c>
      <c r="B6" s="9" t="s">
        <v>42</v>
      </c>
      <c r="C6" s="65" t="s">
        <v>34</v>
      </c>
      <c r="D6" s="65" t="s">
        <v>34</v>
      </c>
      <c r="E6" s="65" t="s">
        <v>34</v>
      </c>
      <c r="F6" s="65" t="s">
        <v>34</v>
      </c>
      <c r="G6" s="65" t="s">
        <v>34</v>
      </c>
      <c r="H6" s="65" t="s">
        <v>34</v>
      </c>
      <c r="I6" s="30" t="s">
        <v>11</v>
      </c>
    </row>
    <row r="7" spans="1:9" ht="15" customHeight="1">
      <c r="A7" s="49">
        <v>5</v>
      </c>
      <c r="B7" s="9" t="s">
        <v>43</v>
      </c>
      <c r="C7" s="65" t="s">
        <v>34</v>
      </c>
      <c r="D7" s="65" t="s">
        <v>34</v>
      </c>
      <c r="E7" s="65" t="s">
        <v>34</v>
      </c>
      <c r="F7" s="65" t="s">
        <v>34</v>
      </c>
      <c r="G7" s="65" t="s">
        <v>34</v>
      </c>
      <c r="H7" s="65" t="s">
        <v>34</v>
      </c>
      <c r="I7" s="30" t="s">
        <v>11</v>
      </c>
    </row>
    <row r="8" spans="1:9" ht="15" hidden="1" customHeight="1">
      <c r="A8" s="47">
        <v>6</v>
      </c>
      <c r="B8" s="40"/>
      <c r="C8" s="41"/>
      <c r="D8" s="41"/>
      <c r="E8" s="41"/>
      <c r="F8" s="41"/>
      <c r="G8" s="41"/>
      <c r="H8" s="41"/>
      <c r="I8" s="41"/>
    </row>
    <row r="9" spans="1:9" ht="15" hidden="1" customHeight="1">
      <c r="A9" s="47">
        <v>7</v>
      </c>
      <c r="B9" s="40"/>
      <c r="C9" s="41"/>
      <c r="D9" s="41"/>
      <c r="E9" s="41"/>
      <c r="F9" s="41"/>
      <c r="G9" s="41"/>
      <c r="H9" s="41"/>
      <c r="I9" s="41"/>
    </row>
    <row r="10" spans="1:9" ht="15" hidden="1" customHeight="1">
      <c r="A10" s="47">
        <v>8</v>
      </c>
      <c r="B10" s="40"/>
      <c r="C10" s="41"/>
      <c r="D10" s="41"/>
      <c r="E10" s="41"/>
      <c r="F10" s="41"/>
      <c r="G10" s="41"/>
      <c r="H10" s="41"/>
      <c r="I10" s="41"/>
    </row>
    <row r="11" spans="1:9" ht="15" hidden="1" customHeight="1">
      <c r="A11" s="47">
        <v>9</v>
      </c>
      <c r="B11" s="40"/>
      <c r="C11" s="41"/>
      <c r="D11" s="41"/>
      <c r="E11" s="41"/>
      <c r="F11" s="41"/>
      <c r="G11" s="41"/>
      <c r="H11" s="41"/>
      <c r="I11" s="41"/>
    </row>
    <row r="12" spans="1:9" ht="15" hidden="1" customHeight="1">
      <c r="A12" s="47">
        <v>10</v>
      </c>
      <c r="B12" s="40"/>
      <c r="C12" s="41"/>
      <c r="D12" s="41"/>
      <c r="E12" s="41"/>
      <c r="F12" s="41"/>
      <c r="G12" s="41"/>
      <c r="H12" s="41"/>
      <c r="I12" s="41"/>
    </row>
    <row r="13" spans="1:9" ht="15" hidden="1" customHeight="1">
      <c r="A13" s="47">
        <v>11</v>
      </c>
      <c r="B13" s="40"/>
      <c r="C13" s="41"/>
      <c r="D13" s="41"/>
      <c r="E13" s="41"/>
      <c r="F13" s="41"/>
      <c r="G13" s="41"/>
      <c r="H13" s="41"/>
      <c r="I13" s="41"/>
    </row>
    <row r="14" spans="1:9" ht="15" hidden="1" customHeight="1">
      <c r="A14" s="47">
        <v>12</v>
      </c>
      <c r="B14" s="40"/>
      <c r="C14" s="41"/>
      <c r="D14" s="41"/>
      <c r="E14" s="41"/>
      <c r="F14" s="41"/>
      <c r="G14" s="41"/>
      <c r="H14" s="41"/>
      <c r="I14" s="41"/>
    </row>
    <row r="15" spans="1:9" ht="15" hidden="1" customHeight="1">
      <c r="A15" s="47">
        <v>13</v>
      </c>
      <c r="B15" s="40"/>
      <c r="C15" s="41"/>
      <c r="D15" s="41"/>
      <c r="E15" s="41"/>
      <c r="F15" s="41"/>
      <c r="G15" s="41"/>
      <c r="H15" s="41"/>
      <c r="I15" s="41"/>
    </row>
    <row r="16" spans="1:9" ht="15" hidden="1" customHeight="1">
      <c r="A16" s="47">
        <v>14</v>
      </c>
      <c r="B16" s="40"/>
      <c r="C16" s="41"/>
      <c r="D16" s="41"/>
      <c r="E16" s="41"/>
      <c r="F16" s="41"/>
      <c r="G16" s="41"/>
      <c r="H16" s="41"/>
      <c r="I16" s="41"/>
    </row>
    <row r="17" spans="1:9" ht="15" hidden="1" customHeight="1">
      <c r="A17" s="47">
        <v>15</v>
      </c>
      <c r="B17" s="40"/>
      <c r="C17" s="41"/>
      <c r="D17" s="41"/>
      <c r="E17" s="41"/>
      <c r="F17" s="41"/>
      <c r="G17" s="41"/>
      <c r="H17" s="41"/>
      <c r="I17" s="41"/>
    </row>
    <row r="18" spans="1:9" ht="15" hidden="1" customHeight="1">
      <c r="A18" s="47">
        <v>16</v>
      </c>
      <c r="B18" s="40"/>
      <c r="C18" s="41"/>
      <c r="D18" s="41"/>
      <c r="E18" s="41"/>
      <c r="F18" s="41"/>
      <c r="G18" s="41"/>
      <c r="H18" s="41"/>
      <c r="I18" s="41"/>
    </row>
    <row r="19" spans="1:9" ht="15" hidden="1" customHeight="1">
      <c r="A19" s="47">
        <v>17</v>
      </c>
      <c r="B19" s="40"/>
      <c r="C19" s="42"/>
      <c r="D19" s="43"/>
      <c r="E19" s="42"/>
      <c r="F19" s="43"/>
      <c r="G19" s="42"/>
      <c r="H19" s="42"/>
      <c r="I19" s="42"/>
    </row>
    <row r="20" spans="1:9" ht="15" hidden="1" customHeight="1">
      <c r="A20" s="47">
        <v>18</v>
      </c>
      <c r="B20" s="40"/>
      <c r="C20" s="42"/>
      <c r="D20" s="43"/>
      <c r="E20" s="42"/>
      <c r="F20" s="43"/>
      <c r="G20" s="42"/>
      <c r="H20" s="42"/>
      <c r="I20" s="42"/>
    </row>
    <row r="21" spans="1:9" ht="15" hidden="1" customHeight="1">
      <c r="A21" s="47">
        <v>19</v>
      </c>
      <c r="B21" s="40"/>
      <c r="C21" s="42"/>
      <c r="D21" s="43"/>
      <c r="E21" s="42"/>
      <c r="F21" s="43"/>
      <c r="G21" s="42"/>
      <c r="H21" s="42"/>
      <c r="I21" s="42"/>
    </row>
    <row r="22" spans="1:9" ht="15" hidden="1" customHeight="1">
      <c r="A22" s="47">
        <v>20</v>
      </c>
      <c r="B22" s="40"/>
      <c r="C22" s="42"/>
      <c r="D22" s="43"/>
      <c r="E22" s="42"/>
      <c r="F22" s="43"/>
      <c r="G22" s="42"/>
      <c r="H22" s="42"/>
      <c r="I22" s="42"/>
    </row>
    <row r="23" spans="1:9" ht="15" hidden="1" customHeight="1">
      <c r="A23" s="47">
        <v>21</v>
      </c>
      <c r="B23" s="40"/>
      <c r="C23" s="42"/>
      <c r="D23" s="43"/>
      <c r="E23" s="42"/>
      <c r="F23" s="43"/>
      <c r="G23" s="42"/>
      <c r="H23" s="42"/>
      <c r="I23" s="42"/>
    </row>
    <row r="24" spans="1:9" ht="17.100000000000001" hidden="1" customHeight="1">
      <c r="A24" s="47">
        <v>22</v>
      </c>
      <c r="B24" s="40"/>
      <c r="C24" s="42"/>
      <c r="D24" s="43"/>
      <c r="E24" s="42"/>
      <c r="F24" s="43"/>
      <c r="G24" s="42"/>
      <c r="H24" s="42"/>
      <c r="I24" s="42"/>
    </row>
    <row r="25" spans="1:9" ht="15" customHeight="1">
      <c r="A25" s="90" t="s">
        <v>24</v>
      </c>
      <c r="B25" s="91"/>
      <c r="C25" s="92"/>
      <c r="D25" s="66">
        <f>SUM(D3:D24)</f>
        <v>1019.25</v>
      </c>
      <c r="E25" s="66">
        <f>SUM(E3:E24)</f>
        <v>75.92461544191589</v>
      </c>
      <c r="F25" s="66">
        <f>SUM(F3:F24)</f>
        <v>3267.16</v>
      </c>
      <c r="G25" s="66">
        <f>SUM(G3:G24)</f>
        <v>75.662304449304941</v>
      </c>
      <c r="H25" s="66">
        <f>SUM(H3:H24)</f>
        <v>75.793459945610408</v>
      </c>
      <c r="I25" s="28"/>
    </row>
    <row r="26" spans="1:9" ht="15" customHeight="1">
      <c r="B26" s="84" t="s">
        <v>44</v>
      </c>
    </row>
    <row r="27" spans="1:9" ht="15" customHeight="1">
      <c r="A27" s="93" t="s">
        <v>45</v>
      </c>
      <c r="B27" s="94"/>
      <c r="C27" s="94"/>
      <c r="D27" s="94"/>
      <c r="E27" s="94"/>
      <c r="F27" s="94"/>
      <c r="G27" s="94"/>
    </row>
    <row r="28" spans="1:9" ht="75.599999999999994" customHeight="1">
      <c r="A28" s="12" t="s">
        <v>46</v>
      </c>
      <c r="B28" s="58" t="s">
        <v>2</v>
      </c>
      <c r="C28" s="58" t="s">
        <v>47</v>
      </c>
      <c r="D28" s="59" t="s">
        <v>48</v>
      </c>
      <c r="E28" s="59" t="s">
        <v>29</v>
      </c>
      <c r="F28" s="58" t="s">
        <v>49</v>
      </c>
      <c r="G28" s="58" t="s">
        <v>50</v>
      </c>
      <c r="H28" s="68" t="s">
        <v>41</v>
      </c>
    </row>
    <row r="29" spans="1:9" ht="69" customHeight="1">
      <c r="A29" s="11">
        <v>1</v>
      </c>
      <c r="B29" s="11" t="s">
        <v>30</v>
      </c>
      <c r="C29" s="11" t="s">
        <v>51</v>
      </c>
      <c r="D29" s="20">
        <v>5084</v>
      </c>
      <c r="E29" s="20">
        <v>135</v>
      </c>
      <c r="F29" s="3" t="s">
        <v>52</v>
      </c>
      <c r="G29" s="3" t="s">
        <v>53</v>
      </c>
      <c r="H29" s="3"/>
    </row>
    <row r="30" spans="1:9" ht="56.25" customHeight="1">
      <c r="A30" s="11">
        <v>2</v>
      </c>
      <c r="B30" s="11" t="s">
        <v>31</v>
      </c>
      <c r="C30" s="11" t="s">
        <v>54</v>
      </c>
      <c r="D30" s="20">
        <v>12700</v>
      </c>
      <c r="E30" s="20">
        <v>545</v>
      </c>
      <c r="F30" s="3" t="s">
        <v>52</v>
      </c>
      <c r="G30" s="3" t="s">
        <v>55</v>
      </c>
      <c r="H30" s="3"/>
    </row>
    <row r="31" spans="1:9" ht="51" customHeight="1">
      <c r="A31" s="11">
        <v>3</v>
      </c>
      <c r="B31" s="11" t="s">
        <v>32</v>
      </c>
      <c r="C31" s="11" t="s">
        <v>56</v>
      </c>
      <c r="D31" s="20">
        <v>6002</v>
      </c>
      <c r="E31" s="20">
        <v>175</v>
      </c>
      <c r="F31" s="3" t="s">
        <v>52</v>
      </c>
      <c r="G31" s="3" t="s">
        <v>57</v>
      </c>
      <c r="H31" s="3"/>
    </row>
    <row r="32" spans="1:9" ht="24.6" hidden="1" customHeight="1">
      <c r="A32" s="44">
        <v>4</v>
      </c>
      <c r="B32" s="44"/>
      <c r="C32" s="44"/>
      <c r="D32" s="45"/>
      <c r="E32" s="45"/>
      <c r="F32" s="46"/>
      <c r="G32" s="46"/>
      <c r="H32" s="46"/>
    </row>
    <row r="33" spans="1:8" ht="24" hidden="1" customHeight="1">
      <c r="A33" s="44">
        <v>5</v>
      </c>
      <c r="B33" s="44"/>
      <c r="C33" s="44"/>
      <c r="D33" s="45"/>
      <c r="E33" s="45"/>
      <c r="F33" s="46"/>
      <c r="G33" s="46"/>
      <c r="H33" s="46"/>
    </row>
    <row r="34" spans="1:8" ht="17.45" hidden="1" customHeight="1">
      <c r="A34" s="44">
        <v>6</v>
      </c>
      <c r="B34" s="44"/>
      <c r="C34" s="44"/>
      <c r="D34" s="45"/>
      <c r="E34" s="45"/>
      <c r="F34" s="46"/>
      <c r="G34" s="46"/>
      <c r="H34" s="46"/>
    </row>
    <row r="35" spans="1:8" ht="15" hidden="1" customHeight="1">
      <c r="A35" s="44">
        <v>7</v>
      </c>
      <c r="B35" s="44"/>
      <c r="C35" s="44"/>
      <c r="D35" s="45"/>
      <c r="E35" s="45"/>
      <c r="F35" s="46"/>
      <c r="G35" s="46"/>
      <c r="H35" s="46"/>
    </row>
    <row r="36" spans="1:8" ht="15" hidden="1" customHeight="1">
      <c r="A36" s="44">
        <v>8</v>
      </c>
      <c r="B36" s="44"/>
      <c r="C36" s="44"/>
      <c r="D36" s="45"/>
      <c r="E36" s="45"/>
      <c r="F36" s="46"/>
      <c r="G36" s="46"/>
      <c r="H36" s="46"/>
    </row>
    <row r="37" spans="1:8" ht="15" hidden="1" customHeight="1">
      <c r="A37" s="44">
        <v>9</v>
      </c>
      <c r="B37" s="44"/>
      <c r="C37" s="44"/>
      <c r="D37" s="45"/>
      <c r="E37" s="45"/>
      <c r="F37" s="46"/>
      <c r="G37" s="46"/>
      <c r="H37" s="46"/>
    </row>
    <row r="38" spans="1:8" ht="15" hidden="1" customHeight="1">
      <c r="A38" s="44">
        <v>10</v>
      </c>
      <c r="B38" s="44"/>
      <c r="C38" s="44"/>
      <c r="D38" s="45"/>
      <c r="E38" s="45"/>
      <c r="F38" s="46"/>
      <c r="G38" s="46"/>
      <c r="H38" s="46"/>
    </row>
    <row r="39" spans="1:8" ht="15" hidden="1" customHeight="1">
      <c r="A39" s="44">
        <v>11</v>
      </c>
      <c r="B39" s="44"/>
      <c r="C39" s="44"/>
      <c r="D39" s="45"/>
      <c r="E39" s="45"/>
      <c r="F39" s="46"/>
      <c r="G39" s="46"/>
      <c r="H39" s="46"/>
    </row>
    <row r="40" spans="1:8" ht="15" hidden="1" customHeight="1">
      <c r="A40" s="44">
        <v>12</v>
      </c>
      <c r="B40" s="44"/>
      <c r="C40" s="44"/>
      <c r="D40" s="45"/>
      <c r="E40" s="45"/>
      <c r="F40" s="46"/>
      <c r="G40" s="46"/>
      <c r="H40" s="46"/>
    </row>
    <row r="41" spans="1:8" ht="15" hidden="1" customHeight="1">
      <c r="A41" s="44">
        <v>13</v>
      </c>
      <c r="B41" s="44"/>
      <c r="C41" s="44"/>
      <c r="D41" s="45"/>
      <c r="E41" s="45"/>
      <c r="F41" s="46"/>
      <c r="G41" s="46"/>
      <c r="H41" s="46"/>
    </row>
    <row r="42" spans="1:8" ht="15" hidden="1" customHeight="1">
      <c r="A42" s="44">
        <v>14</v>
      </c>
      <c r="B42" s="44"/>
      <c r="C42" s="44"/>
      <c r="D42" s="45"/>
      <c r="E42" s="45"/>
      <c r="F42" s="46"/>
      <c r="G42" s="46"/>
      <c r="H42" s="46"/>
    </row>
    <row r="43" spans="1:8" ht="15" hidden="1" customHeight="1">
      <c r="A43" s="44">
        <v>15</v>
      </c>
      <c r="B43" s="44"/>
      <c r="C43" s="44"/>
      <c r="D43" s="45"/>
      <c r="E43" s="45"/>
      <c r="F43" s="46"/>
      <c r="G43" s="46"/>
      <c r="H43" s="46"/>
    </row>
    <row r="44" spans="1:8">
      <c r="A44" s="61" t="s">
        <v>58</v>
      </c>
      <c r="B44" s="60"/>
      <c r="C44" s="60"/>
      <c r="D44" s="60"/>
      <c r="E44" s="50"/>
      <c r="F44" s="14"/>
    </row>
    <row r="45" spans="1:8">
      <c r="A45" s="61" t="s">
        <v>59</v>
      </c>
      <c r="B45" s="60"/>
      <c r="C45" s="60"/>
      <c r="D45" s="60"/>
      <c r="E45" s="60"/>
      <c r="F45" s="60"/>
    </row>
    <row r="46" spans="1:8"/>
    <row r="48" spans="1:8" ht="15" customHeight="1">
      <c r="A48" s="53" t="s">
        <v>60</v>
      </c>
    </row>
    <row r="49" spans="1:2" ht="15" customHeight="1">
      <c r="A49" s="53"/>
    </row>
    <row r="50" spans="1:2" ht="15" customHeight="1">
      <c r="A50" s="54"/>
      <c r="B50" s="55" t="s">
        <v>61</v>
      </c>
    </row>
    <row r="51" spans="1:2" ht="15" customHeight="1">
      <c r="A51" s="57"/>
      <c r="B51" s="56" t="s">
        <v>62</v>
      </c>
    </row>
    <row r="52" spans="1:2" ht="15" customHeight="1">
      <c r="A52" s="53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18"/>
  <sheetViews>
    <sheetView zoomScaleNormal="100" workbookViewId="0">
      <selection activeCell="F11" sqref="F11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34" t="s">
        <v>63</v>
      </c>
      <c r="B1" s="34" t="s">
        <v>64</v>
      </c>
      <c r="C1" s="35" t="s">
        <v>65</v>
      </c>
      <c r="D1" s="34" t="s">
        <v>66</v>
      </c>
    </row>
    <row r="2" spans="1:4" ht="20.100000000000001" customHeight="1">
      <c r="A2" s="95">
        <v>1</v>
      </c>
      <c r="B2" s="95" t="s">
        <v>67</v>
      </c>
      <c r="C2" s="95" t="s">
        <v>68</v>
      </c>
      <c r="D2" s="27" t="s">
        <v>69</v>
      </c>
    </row>
    <row r="3" spans="1:4" ht="20.100000000000001" customHeight="1">
      <c r="A3" s="95"/>
      <c r="B3" s="95"/>
      <c r="C3" s="95"/>
      <c r="D3" s="27" t="s">
        <v>70</v>
      </c>
    </row>
    <row r="4" spans="1:4" ht="20.100000000000001" customHeight="1">
      <c r="A4" s="95"/>
      <c r="B4" s="95"/>
      <c r="C4" s="95"/>
      <c r="D4" s="27" t="s">
        <v>71</v>
      </c>
    </row>
    <row r="5" spans="1:4" ht="20.100000000000001" customHeight="1">
      <c r="A5" s="95"/>
      <c r="B5" s="95"/>
      <c r="C5" s="95"/>
      <c r="D5" s="2" t="s">
        <v>72</v>
      </c>
    </row>
    <row r="6" spans="1:4" ht="20.100000000000001" customHeight="1">
      <c r="A6" s="95"/>
      <c r="B6" s="95"/>
      <c r="C6" s="95"/>
      <c r="D6" s="2" t="s">
        <v>73</v>
      </c>
    </row>
    <row r="7" spans="1:4" ht="20.100000000000001" customHeight="1">
      <c r="A7" s="95"/>
      <c r="B7" s="95"/>
      <c r="C7" s="95"/>
      <c r="D7" s="2" t="s">
        <v>74</v>
      </c>
    </row>
    <row r="8" spans="1:4" ht="20.100000000000001" customHeight="1">
      <c r="A8" s="95"/>
      <c r="B8" s="95"/>
      <c r="C8" s="95"/>
      <c r="D8" s="2" t="s">
        <v>75</v>
      </c>
    </row>
    <row r="9" spans="1:4" ht="20.100000000000001" customHeight="1">
      <c r="A9" s="95"/>
      <c r="B9" s="95"/>
      <c r="C9" s="95"/>
      <c r="D9" s="2" t="s">
        <v>76</v>
      </c>
    </row>
    <row r="10" spans="1:4" ht="20.100000000000001" customHeight="1">
      <c r="A10" s="95"/>
      <c r="B10" s="95"/>
      <c r="C10" s="95"/>
      <c r="D10" s="2" t="s">
        <v>77</v>
      </c>
    </row>
    <row r="11" spans="1:4" ht="20.100000000000001" customHeight="1">
      <c r="A11" s="95"/>
      <c r="B11" s="95"/>
      <c r="C11" s="95"/>
      <c r="D11" s="2" t="s">
        <v>78</v>
      </c>
    </row>
    <row r="12" spans="1:4" ht="20.100000000000001" customHeight="1">
      <c r="A12" s="95"/>
      <c r="B12" s="95"/>
      <c r="C12" s="95"/>
      <c r="D12" s="2" t="s">
        <v>79</v>
      </c>
    </row>
    <row r="13" spans="1:4" ht="20.100000000000001" customHeight="1">
      <c r="A13" s="95"/>
      <c r="B13" s="95"/>
      <c r="C13" s="95"/>
      <c r="D13" s="2" t="s">
        <v>80</v>
      </c>
    </row>
    <row r="14" spans="1:4" ht="20.100000000000001" customHeight="1">
      <c r="A14" s="95"/>
      <c r="B14" s="95"/>
      <c r="C14" s="95"/>
      <c r="D14" s="2" t="s">
        <v>81</v>
      </c>
    </row>
    <row r="15" spans="1:4" ht="20.100000000000001" customHeight="1">
      <c r="A15" s="95"/>
      <c r="B15" s="95"/>
      <c r="C15" s="95"/>
      <c r="D15" s="2" t="s">
        <v>82</v>
      </c>
    </row>
    <row r="16" spans="1:4" ht="20.100000000000001" customHeight="1">
      <c r="A16" s="95"/>
      <c r="B16" s="95"/>
      <c r="C16" s="95"/>
      <c r="D16" s="2" t="s">
        <v>83</v>
      </c>
    </row>
    <row r="17" spans="1:4" ht="20.100000000000001" customHeight="1">
      <c r="A17" s="95"/>
      <c r="B17" s="95"/>
      <c r="C17" s="95"/>
      <c r="D17" s="2" t="s">
        <v>84</v>
      </c>
    </row>
    <row r="18" spans="1:4" ht="20.100000000000001" customHeight="1">
      <c r="A18" s="95"/>
      <c r="B18" s="95"/>
      <c r="C18" s="95"/>
      <c r="D18" s="2" t="s">
        <v>85</v>
      </c>
    </row>
  </sheetData>
  <mergeCells count="3">
    <mergeCell ref="A2:A18"/>
    <mergeCell ref="B2:B18"/>
    <mergeCell ref="C2:C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135"/>
  <sheetViews>
    <sheetView topLeftCell="A111" zoomScale="90" zoomScaleNormal="90" workbookViewId="0">
      <selection activeCell="G142" sqref="G142"/>
    </sheetView>
  </sheetViews>
  <sheetFormatPr defaultColWidth="11.42578125" defaultRowHeight="15"/>
  <cols>
    <col min="1" max="1" width="12.7109375" style="10" bestFit="1" customWidth="1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8.7109375" style="1" bestFit="1" customWidth="1"/>
  </cols>
  <sheetData>
    <row r="1" spans="1:8" ht="30">
      <c r="A1" s="7" t="s">
        <v>86</v>
      </c>
      <c r="B1" s="6" t="s">
        <v>87</v>
      </c>
      <c r="C1" s="6" t="s">
        <v>88</v>
      </c>
      <c r="D1" s="6" t="s">
        <v>89</v>
      </c>
      <c r="E1" s="6" t="s">
        <v>90</v>
      </c>
      <c r="F1" s="6" t="s">
        <v>91</v>
      </c>
      <c r="G1" s="6" t="s">
        <v>49</v>
      </c>
      <c r="H1" s="6" t="s">
        <v>50</v>
      </c>
    </row>
    <row r="2" spans="1:8">
      <c r="A2" s="71">
        <v>3</v>
      </c>
      <c r="B2" s="71" t="s">
        <v>69</v>
      </c>
      <c r="C2" s="36" t="s">
        <v>92</v>
      </c>
      <c r="D2" s="37" t="s">
        <v>11</v>
      </c>
      <c r="E2" s="37"/>
      <c r="F2" s="37" t="s">
        <v>11</v>
      </c>
      <c r="G2" s="82" t="s">
        <v>93</v>
      </c>
      <c r="H2" s="2"/>
    </row>
    <row r="3" spans="1:8">
      <c r="A3" s="71">
        <v>3</v>
      </c>
      <c r="B3" s="71" t="s">
        <v>69</v>
      </c>
      <c r="C3" s="36" t="s">
        <v>94</v>
      </c>
      <c r="D3" s="37" t="s">
        <v>11</v>
      </c>
      <c r="E3" s="37"/>
      <c r="F3" s="37" t="s">
        <v>11</v>
      </c>
      <c r="G3" s="82" t="s">
        <v>93</v>
      </c>
      <c r="H3" s="2"/>
    </row>
    <row r="4" spans="1:8">
      <c r="A4" s="71">
        <v>3</v>
      </c>
      <c r="B4" s="71" t="s">
        <v>69</v>
      </c>
      <c r="C4" s="36" t="s">
        <v>95</v>
      </c>
      <c r="D4" s="37" t="s">
        <v>11</v>
      </c>
      <c r="E4" s="37"/>
      <c r="F4" s="37" t="s">
        <v>11</v>
      </c>
      <c r="G4" s="82" t="s">
        <v>93</v>
      </c>
      <c r="H4" s="2"/>
    </row>
    <row r="5" spans="1:8">
      <c r="A5" s="71">
        <v>3</v>
      </c>
      <c r="B5" s="71" t="s">
        <v>69</v>
      </c>
      <c r="C5" s="36" t="s">
        <v>96</v>
      </c>
      <c r="D5" s="37"/>
      <c r="E5" s="37" t="s">
        <v>11</v>
      </c>
      <c r="F5" s="37" t="s">
        <v>11</v>
      </c>
      <c r="G5" s="82" t="s">
        <v>97</v>
      </c>
      <c r="H5" s="81"/>
    </row>
    <row r="6" spans="1:8">
      <c r="A6" s="71">
        <v>3</v>
      </c>
      <c r="B6" s="71" t="s">
        <v>69</v>
      </c>
      <c r="C6" s="36" t="s">
        <v>98</v>
      </c>
      <c r="D6" s="37"/>
      <c r="E6" s="37" t="s">
        <v>11</v>
      </c>
      <c r="F6" s="37" t="s">
        <v>11</v>
      </c>
      <c r="G6" s="82" t="s">
        <v>99</v>
      </c>
      <c r="H6" s="2"/>
    </row>
    <row r="7" spans="1:8">
      <c r="A7" s="71">
        <v>3</v>
      </c>
      <c r="B7" s="71" t="s">
        <v>69</v>
      </c>
      <c r="C7" s="36" t="s">
        <v>100</v>
      </c>
      <c r="D7" s="37" t="s">
        <v>11</v>
      </c>
      <c r="E7" s="37"/>
      <c r="F7" s="37" t="s">
        <v>11</v>
      </c>
      <c r="G7" s="83" t="s">
        <v>101</v>
      </c>
      <c r="H7" s="2"/>
    </row>
    <row r="8" spans="1:8">
      <c r="A8" s="71">
        <v>3</v>
      </c>
      <c r="B8" s="71" t="s">
        <v>69</v>
      </c>
      <c r="C8" s="36" t="s">
        <v>102</v>
      </c>
      <c r="D8" s="37" t="s">
        <v>11</v>
      </c>
      <c r="E8" s="37"/>
      <c r="F8" s="37" t="s">
        <v>11</v>
      </c>
      <c r="G8" s="83" t="s">
        <v>101</v>
      </c>
      <c r="H8" s="2"/>
    </row>
    <row r="9" spans="1:8">
      <c r="A9" s="71">
        <v>3</v>
      </c>
      <c r="B9" s="71" t="s">
        <v>69</v>
      </c>
      <c r="C9" s="36" t="s">
        <v>103</v>
      </c>
      <c r="D9" s="37" t="s">
        <v>11</v>
      </c>
      <c r="E9" s="37"/>
      <c r="F9" s="37" t="s">
        <v>11</v>
      </c>
      <c r="G9" s="83" t="s">
        <v>101</v>
      </c>
      <c r="H9" s="2"/>
    </row>
    <row r="10" spans="1:8">
      <c r="A10" s="71">
        <v>3</v>
      </c>
      <c r="B10" s="71" t="s">
        <v>70</v>
      </c>
      <c r="C10" s="36" t="s">
        <v>92</v>
      </c>
      <c r="D10" s="37" t="s">
        <v>11</v>
      </c>
      <c r="E10" s="37"/>
      <c r="F10" s="37" t="s">
        <v>11</v>
      </c>
      <c r="G10" s="82" t="s">
        <v>93</v>
      </c>
      <c r="H10" s="2"/>
    </row>
    <row r="11" spans="1:8">
      <c r="A11" s="71">
        <v>3</v>
      </c>
      <c r="B11" s="71" t="s">
        <v>70</v>
      </c>
      <c r="C11" s="36" t="s">
        <v>94</v>
      </c>
      <c r="D11" s="37" t="s">
        <v>11</v>
      </c>
      <c r="E11" s="37"/>
      <c r="F11" s="37" t="s">
        <v>11</v>
      </c>
      <c r="G11" s="82" t="s">
        <v>93</v>
      </c>
      <c r="H11" s="2"/>
    </row>
    <row r="12" spans="1:8">
      <c r="A12" s="71">
        <v>3</v>
      </c>
      <c r="B12" s="71" t="s">
        <v>70</v>
      </c>
      <c r="C12" s="36" t="s">
        <v>95</v>
      </c>
      <c r="D12" s="37" t="s">
        <v>11</v>
      </c>
      <c r="E12" s="37"/>
      <c r="F12" s="37" t="s">
        <v>11</v>
      </c>
      <c r="G12" s="82" t="s">
        <v>93</v>
      </c>
      <c r="H12" s="2"/>
    </row>
    <row r="13" spans="1:8">
      <c r="A13" s="71">
        <v>3</v>
      </c>
      <c r="B13" s="71" t="s">
        <v>70</v>
      </c>
      <c r="C13" s="36" t="s">
        <v>96</v>
      </c>
      <c r="D13" s="37"/>
      <c r="E13" s="37" t="s">
        <v>11</v>
      </c>
      <c r="F13" s="37" t="s">
        <v>11</v>
      </c>
      <c r="G13" s="82" t="s">
        <v>97</v>
      </c>
      <c r="H13" s="2"/>
    </row>
    <row r="14" spans="1:8" ht="15" customHeight="1">
      <c r="A14" s="71">
        <v>3</v>
      </c>
      <c r="B14" s="71" t="s">
        <v>70</v>
      </c>
      <c r="C14" s="36" t="s">
        <v>98</v>
      </c>
      <c r="D14" s="37"/>
      <c r="E14" s="37" t="s">
        <v>11</v>
      </c>
      <c r="F14" s="37" t="s">
        <v>11</v>
      </c>
      <c r="G14" s="82" t="s">
        <v>99</v>
      </c>
      <c r="H14" s="2"/>
    </row>
    <row r="15" spans="1:8" ht="15" customHeight="1">
      <c r="A15" s="71">
        <v>3</v>
      </c>
      <c r="B15" s="71" t="s">
        <v>70</v>
      </c>
      <c r="C15" s="36" t="s">
        <v>100</v>
      </c>
      <c r="D15" s="37" t="s">
        <v>11</v>
      </c>
      <c r="E15" s="37"/>
      <c r="F15" s="37" t="s">
        <v>11</v>
      </c>
      <c r="G15" s="83" t="s">
        <v>101</v>
      </c>
      <c r="H15" s="2"/>
    </row>
    <row r="16" spans="1:8" ht="15" customHeight="1">
      <c r="A16" s="71">
        <v>3</v>
      </c>
      <c r="B16" s="71" t="s">
        <v>70</v>
      </c>
      <c r="C16" s="36" t="s">
        <v>102</v>
      </c>
      <c r="D16" s="37" t="s">
        <v>11</v>
      </c>
      <c r="E16" s="37"/>
      <c r="F16" s="37" t="s">
        <v>11</v>
      </c>
      <c r="G16" s="83" t="s">
        <v>101</v>
      </c>
      <c r="H16" s="2"/>
    </row>
    <row r="17" spans="1:8" ht="15" customHeight="1">
      <c r="A17" s="71">
        <v>3</v>
      </c>
      <c r="B17" s="71" t="s">
        <v>70</v>
      </c>
      <c r="C17" s="36" t="s">
        <v>103</v>
      </c>
      <c r="D17" s="37" t="s">
        <v>11</v>
      </c>
      <c r="E17" s="37"/>
      <c r="F17" s="37" t="s">
        <v>11</v>
      </c>
      <c r="G17" s="83" t="s">
        <v>101</v>
      </c>
      <c r="H17" s="2"/>
    </row>
    <row r="18" spans="1:8" ht="15" customHeight="1">
      <c r="A18" s="72">
        <v>5</v>
      </c>
      <c r="B18" s="72" t="s">
        <v>71</v>
      </c>
      <c r="C18" s="36" t="s">
        <v>92</v>
      </c>
      <c r="D18" s="37" t="s">
        <v>11</v>
      </c>
      <c r="E18" s="37"/>
      <c r="F18" s="37" t="s">
        <v>11</v>
      </c>
      <c r="G18" s="82" t="s">
        <v>93</v>
      </c>
      <c r="H18" s="2"/>
    </row>
    <row r="19" spans="1:8" ht="15" customHeight="1">
      <c r="A19" s="72">
        <v>5</v>
      </c>
      <c r="B19" s="72" t="s">
        <v>71</v>
      </c>
      <c r="C19" s="36" t="s">
        <v>94</v>
      </c>
      <c r="D19" s="37" t="s">
        <v>11</v>
      </c>
      <c r="E19" s="37"/>
      <c r="F19" s="37" t="s">
        <v>11</v>
      </c>
      <c r="G19" s="82" t="s">
        <v>93</v>
      </c>
      <c r="H19" s="2"/>
    </row>
    <row r="20" spans="1:8" ht="15" customHeight="1">
      <c r="A20" s="72">
        <v>5</v>
      </c>
      <c r="B20" s="72" t="s">
        <v>71</v>
      </c>
      <c r="C20" s="36" t="s">
        <v>95</v>
      </c>
      <c r="D20" s="37" t="s">
        <v>11</v>
      </c>
      <c r="E20" s="37"/>
      <c r="F20" s="37" t="s">
        <v>11</v>
      </c>
      <c r="G20" s="82" t="s">
        <v>93</v>
      </c>
      <c r="H20" s="2"/>
    </row>
    <row r="21" spans="1:8" ht="15" customHeight="1">
      <c r="A21" s="72">
        <v>5</v>
      </c>
      <c r="B21" s="72" t="s">
        <v>71</v>
      </c>
      <c r="C21" s="36" t="s">
        <v>96</v>
      </c>
      <c r="D21" s="37"/>
      <c r="E21" s="37" t="s">
        <v>11</v>
      </c>
      <c r="F21" s="37" t="s">
        <v>11</v>
      </c>
      <c r="G21" s="82" t="s">
        <v>97</v>
      </c>
      <c r="H21" s="2"/>
    </row>
    <row r="22" spans="1:8" ht="15" customHeight="1">
      <c r="A22" s="72">
        <v>5</v>
      </c>
      <c r="B22" s="72" t="s">
        <v>71</v>
      </c>
      <c r="C22" s="36" t="s">
        <v>98</v>
      </c>
      <c r="D22" s="37"/>
      <c r="E22" s="37" t="s">
        <v>11</v>
      </c>
      <c r="F22" s="37" t="s">
        <v>11</v>
      </c>
      <c r="G22" s="82" t="s">
        <v>99</v>
      </c>
      <c r="H22" s="2"/>
    </row>
    <row r="23" spans="1:8" ht="15" customHeight="1">
      <c r="A23" s="72">
        <v>5</v>
      </c>
      <c r="B23" s="72" t="s">
        <v>71</v>
      </c>
      <c r="C23" s="36" t="s">
        <v>100</v>
      </c>
      <c r="D23" s="37" t="s">
        <v>11</v>
      </c>
      <c r="E23" s="37"/>
      <c r="F23" s="37" t="s">
        <v>11</v>
      </c>
      <c r="G23" s="83" t="s">
        <v>101</v>
      </c>
      <c r="H23" s="2"/>
    </row>
    <row r="24" spans="1:8" ht="15" customHeight="1">
      <c r="A24" s="72">
        <v>5</v>
      </c>
      <c r="B24" s="72" t="s">
        <v>71</v>
      </c>
      <c r="C24" s="36" t="s">
        <v>102</v>
      </c>
      <c r="D24" s="37" t="s">
        <v>11</v>
      </c>
      <c r="E24" s="37"/>
      <c r="F24" s="37" t="s">
        <v>11</v>
      </c>
      <c r="G24" s="83" t="s">
        <v>101</v>
      </c>
      <c r="H24" s="2"/>
    </row>
    <row r="25" spans="1:8">
      <c r="A25" s="72">
        <v>5</v>
      </c>
      <c r="B25" s="72" t="s">
        <v>71</v>
      </c>
      <c r="C25" s="36" t="s">
        <v>103</v>
      </c>
      <c r="D25" s="37" t="s">
        <v>11</v>
      </c>
      <c r="E25" s="37"/>
      <c r="F25" s="37" t="s">
        <v>11</v>
      </c>
      <c r="G25" s="83" t="s">
        <v>101</v>
      </c>
      <c r="H25" s="2"/>
    </row>
    <row r="26" spans="1:8">
      <c r="A26" s="72">
        <v>5</v>
      </c>
      <c r="B26" s="72" t="s">
        <v>72</v>
      </c>
      <c r="C26" s="36" t="s">
        <v>92</v>
      </c>
      <c r="D26" s="37" t="s">
        <v>11</v>
      </c>
      <c r="E26" s="37"/>
      <c r="F26" s="37" t="s">
        <v>11</v>
      </c>
      <c r="G26" s="82" t="s">
        <v>93</v>
      </c>
      <c r="H26" s="2"/>
    </row>
    <row r="27" spans="1:8">
      <c r="A27" s="72">
        <v>5</v>
      </c>
      <c r="B27" s="72" t="s">
        <v>72</v>
      </c>
      <c r="C27" s="36" t="s">
        <v>94</v>
      </c>
      <c r="D27" s="37" t="s">
        <v>11</v>
      </c>
      <c r="E27" s="37"/>
      <c r="F27" s="37" t="s">
        <v>11</v>
      </c>
      <c r="G27" s="82" t="s">
        <v>93</v>
      </c>
      <c r="H27" s="2"/>
    </row>
    <row r="28" spans="1:8">
      <c r="A28" s="72">
        <v>5</v>
      </c>
      <c r="B28" s="72" t="s">
        <v>72</v>
      </c>
      <c r="C28" s="36" t="s">
        <v>95</v>
      </c>
      <c r="D28" s="37" t="s">
        <v>11</v>
      </c>
      <c r="E28" s="37"/>
      <c r="F28" s="37" t="s">
        <v>11</v>
      </c>
      <c r="G28" s="82" t="s">
        <v>93</v>
      </c>
      <c r="H28" s="2"/>
    </row>
    <row r="29" spans="1:8">
      <c r="A29" s="72">
        <v>5</v>
      </c>
      <c r="B29" s="72" t="s">
        <v>72</v>
      </c>
      <c r="C29" s="36" t="s">
        <v>96</v>
      </c>
      <c r="D29" s="37"/>
      <c r="E29" s="37" t="s">
        <v>11</v>
      </c>
      <c r="F29" s="37" t="s">
        <v>11</v>
      </c>
      <c r="G29" s="82" t="s">
        <v>97</v>
      </c>
      <c r="H29" s="2"/>
    </row>
    <row r="30" spans="1:8">
      <c r="A30" s="72">
        <v>5</v>
      </c>
      <c r="B30" s="72" t="s">
        <v>72</v>
      </c>
      <c r="C30" s="36" t="s">
        <v>98</v>
      </c>
      <c r="D30" s="37"/>
      <c r="E30" s="37" t="s">
        <v>11</v>
      </c>
      <c r="F30" s="37" t="s">
        <v>11</v>
      </c>
      <c r="G30" s="82" t="s">
        <v>99</v>
      </c>
      <c r="H30" s="2"/>
    </row>
    <row r="31" spans="1:8">
      <c r="A31" s="72">
        <v>5</v>
      </c>
      <c r="B31" s="72" t="s">
        <v>72</v>
      </c>
      <c r="C31" s="36" t="s">
        <v>100</v>
      </c>
      <c r="D31" s="37" t="s">
        <v>11</v>
      </c>
      <c r="E31" s="37"/>
      <c r="F31" s="37" t="s">
        <v>11</v>
      </c>
      <c r="G31" s="83" t="s">
        <v>101</v>
      </c>
      <c r="H31" s="2"/>
    </row>
    <row r="32" spans="1:8">
      <c r="A32" s="72">
        <v>5</v>
      </c>
      <c r="B32" s="72" t="s">
        <v>72</v>
      </c>
      <c r="C32" s="36" t="s">
        <v>102</v>
      </c>
      <c r="D32" s="37" t="s">
        <v>11</v>
      </c>
      <c r="E32" s="37"/>
      <c r="F32" s="37" t="s">
        <v>11</v>
      </c>
      <c r="G32" s="83" t="s">
        <v>101</v>
      </c>
      <c r="H32" s="2"/>
    </row>
    <row r="33" spans="1:8">
      <c r="A33" s="72">
        <v>5</v>
      </c>
      <c r="B33" s="72" t="s">
        <v>72</v>
      </c>
      <c r="C33" s="36" t="s">
        <v>103</v>
      </c>
      <c r="D33" s="37" t="s">
        <v>11</v>
      </c>
      <c r="E33" s="37"/>
      <c r="F33" s="37" t="s">
        <v>11</v>
      </c>
      <c r="G33" s="83" t="s">
        <v>101</v>
      </c>
      <c r="H33" s="2"/>
    </row>
    <row r="34" spans="1:8">
      <c r="A34" s="72">
        <v>5</v>
      </c>
      <c r="B34" s="72" t="s">
        <v>73</v>
      </c>
      <c r="C34" s="36" t="s">
        <v>92</v>
      </c>
      <c r="D34" s="37" t="s">
        <v>11</v>
      </c>
      <c r="E34" s="37"/>
      <c r="F34" s="37" t="s">
        <v>11</v>
      </c>
      <c r="G34" s="82" t="s">
        <v>93</v>
      </c>
      <c r="H34" s="2"/>
    </row>
    <row r="35" spans="1:8">
      <c r="A35" s="72">
        <v>5</v>
      </c>
      <c r="B35" s="72" t="s">
        <v>73</v>
      </c>
      <c r="C35" s="36" t="s">
        <v>94</v>
      </c>
      <c r="D35" s="37" t="s">
        <v>11</v>
      </c>
      <c r="E35" s="37"/>
      <c r="F35" s="37" t="s">
        <v>11</v>
      </c>
      <c r="G35" s="82" t="s">
        <v>93</v>
      </c>
      <c r="H35" s="2"/>
    </row>
    <row r="36" spans="1:8">
      <c r="A36" s="72">
        <v>5</v>
      </c>
      <c r="B36" s="72" t="s">
        <v>73</v>
      </c>
      <c r="C36" s="36" t="s">
        <v>95</v>
      </c>
      <c r="D36" s="37" t="s">
        <v>11</v>
      </c>
      <c r="E36" s="37"/>
      <c r="F36" s="37" t="s">
        <v>11</v>
      </c>
      <c r="G36" s="82" t="s">
        <v>93</v>
      </c>
      <c r="H36" s="2"/>
    </row>
    <row r="37" spans="1:8">
      <c r="A37" s="72">
        <v>5</v>
      </c>
      <c r="B37" s="72" t="s">
        <v>73</v>
      </c>
      <c r="C37" s="36" t="s">
        <v>96</v>
      </c>
      <c r="D37" s="37"/>
      <c r="E37" s="37" t="s">
        <v>11</v>
      </c>
      <c r="F37" s="37" t="s">
        <v>11</v>
      </c>
      <c r="G37" s="82" t="s">
        <v>97</v>
      </c>
      <c r="H37" s="2"/>
    </row>
    <row r="38" spans="1:8">
      <c r="A38" s="72">
        <v>5</v>
      </c>
      <c r="B38" s="72" t="s">
        <v>73</v>
      </c>
      <c r="C38" s="36" t="s">
        <v>98</v>
      </c>
      <c r="D38" s="37"/>
      <c r="E38" s="37" t="s">
        <v>11</v>
      </c>
      <c r="F38" s="37" t="s">
        <v>11</v>
      </c>
      <c r="G38" s="82" t="s">
        <v>99</v>
      </c>
      <c r="H38" s="2"/>
    </row>
    <row r="39" spans="1:8">
      <c r="A39" s="72">
        <v>5</v>
      </c>
      <c r="B39" s="72" t="s">
        <v>73</v>
      </c>
      <c r="C39" s="36" t="s">
        <v>100</v>
      </c>
      <c r="D39" s="37" t="s">
        <v>11</v>
      </c>
      <c r="E39" s="37"/>
      <c r="F39" s="37" t="s">
        <v>11</v>
      </c>
      <c r="G39" s="83" t="s">
        <v>101</v>
      </c>
      <c r="H39" s="2"/>
    </row>
    <row r="40" spans="1:8">
      <c r="A40" s="72">
        <v>5</v>
      </c>
      <c r="B40" s="72" t="s">
        <v>73</v>
      </c>
      <c r="C40" s="36" t="s">
        <v>102</v>
      </c>
      <c r="D40" s="37" t="s">
        <v>11</v>
      </c>
      <c r="E40" s="37"/>
      <c r="F40" s="37" t="s">
        <v>11</v>
      </c>
      <c r="G40" s="83" t="s">
        <v>101</v>
      </c>
      <c r="H40" s="2"/>
    </row>
    <row r="41" spans="1:8">
      <c r="A41" s="72">
        <v>5</v>
      </c>
      <c r="B41" s="72" t="s">
        <v>73</v>
      </c>
      <c r="C41" s="36" t="s">
        <v>103</v>
      </c>
      <c r="D41" s="37" t="s">
        <v>11</v>
      </c>
      <c r="E41" s="37"/>
      <c r="F41" s="37" t="s">
        <v>11</v>
      </c>
      <c r="G41" s="83" t="s">
        <v>101</v>
      </c>
      <c r="H41" s="2"/>
    </row>
    <row r="42" spans="1:8">
      <c r="A42" s="73">
        <v>6</v>
      </c>
      <c r="B42" s="73" t="s">
        <v>74</v>
      </c>
      <c r="C42" s="36" t="s">
        <v>92</v>
      </c>
      <c r="D42" s="37" t="s">
        <v>11</v>
      </c>
      <c r="E42" s="37"/>
      <c r="F42" s="37" t="s">
        <v>11</v>
      </c>
      <c r="G42" s="82" t="s">
        <v>93</v>
      </c>
      <c r="H42" s="2"/>
    </row>
    <row r="43" spans="1:8">
      <c r="A43" s="73">
        <v>6</v>
      </c>
      <c r="B43" s="73" t="s">
        <v>74</v>
      </c>
      <c r="C43" s="36" t="s">
        <v>94</v>
      </c>
      <c r="D43" s="37" t="s">
        <v>11</v>
      </c>
      <c r="E43" s="37"/>
      <c r="F43" s="37" t="s">
        <v>11</v>
      </c>
      <c r="G43" s="82" t="s">
        <v>93</v>
      </c>
      <c r="H43" s="2"/>
    </row>
    <row r="44" spans="1:8">
      <c r="A44" s="73">
        <v>6</v>
      </c>
      <c r="B44" s="73" t="s">
        <v>74</v>
      </c>
      <c r="C44" s="36" t="s">
        <v>95</v>
      </c>
      <c r="D44" s="37" t="s">
        <v>11</v>
      </c>
      <c r="E44" s="37"/>
      <c r="F44" s="37" t="s">
        <v>11</v>
      </c>
      <c r="G44" s="82" t="s">
        <v>93</v>
      </c>
      <c r="H44" s="2"/>
    </row>
    <row r="45" spans="1:8">
      <c r="A45" s="73">
        <v>6</v>
      </c>
      <c r="B45" s="73" t="s">
        <v>74</v>
      </c>
      <c r="C45" s="36" t="s">
        <v>96</v>
      </c>
      <c r="D45" s="37"/>
      <c r="E45" s="37" t="s">
        <v>11</v>
      </c>
      <c r="F45" s="37" t="s">
        <v>11</v>
      </c>
      <c r="G45" s="82" t="s">
        <v>97</v>
      </c>
      <c r="H45" s="2"/>
    </row>
    <row r="46" spans="1:8">
      <c r="A46" s="73">
        <v>6</v>
      </c>
      <c r="B46" s="73" t="s">
        <v>74</v>
      </c>
      <c r="C46" s="36" t="s">
        <v>98</v>
      </c>
      <c r="D46" s="37"/>
      <c r="E46" s="37" t="s">
        <v>11</v>
      </c>
      <c r="F46" s="37" t="s">
        <v>11</v>
      </c>
      <c r="G46" s="82" t="s">
        <v>99</v>
      </c>
      <c r="H46" s="2"/>
    </row>
    <row r="47" spans="1:8">
      <c r="A47" s="73">
        <v>6</v>
      </c>
      <c r="B47" s="73" t="s">
        <v>74</v>
      </c>
      <c r="C47" s="36" t="s">
        <v>100</v>
      </c>
      <c r="D47" s="37" t="s">
        <v>11</v>
      </c>
      <c r="E47" s="37"/>
      <c r="F47" s="37" t="s">
        <v>11</v>
      </c>
      <c r="G47" s="83" t="s">
        <v>101</v>
      </c>
      <c r="H47" s="2"/>
    </row>
    <row r="48" spans="1:8">
      <c r="A48" s="73">
        <v>6</v>
      </c>
      <c r="B48" s="73" t="s">
        <v>74</v>
      </c>
      <c r="C48" s="36" t="s">
        <v>102</v>
      </c>
      <c r="D48" s="37" t="s">
        <v>11</v>
      </c>
      <c r="E48" s="37"/>
      <c r="F48" s="37" t="s">
        <v>11</v>
      </c>
      <c r="G48" s="83" t="s">
        <v>101</v>
      </c>
      <c r="H48" s="2"/>
    </row>
    <row r="49" spans="1:8">
      <c r="A49" s="73">
        <v>6</v>
      </c>
      <c r="B49" s="73" t="s">
        <v>74</v>
      </c>
      <c r="C49" s="36" t="s">
        <v>103</v>
      </c>
      <c r="D49" s="37" t="s">
        <v>11</v>
      </c>
      <c r="E49" s="37"/>
      <c r="F49" s="37" t="s">
        <v>11</v>
      </c>
      <c r="G49" s="83" t="s">
        <v>101</v>
      </c>
      <c r="H49" s="2"/>
    </row>
    <row r="50" spans="1:8">
      <c r="A50" s="73">
        <v>6</v>
      </c>
      <c r="B50" s="73" t="s">
        <v>75</v>
      </c>
      <c r="C50" s="36" t="s">
        <v>92</v>
      </c>
      <c r="D50" s="37" t="s">
        <v>11</v>
      </c>
      <c r="E50" s="37"/>
      <c r="F50" s="37" t="s">
        <v>11</v>
      </c>
      <c r="G50" s="82" t="s">
        <v>93</v>
      </c>
      <c r="H50" s="2"/>
    </row>
    <row r="51" spans="1:8">
      <c r="A51" s="73">
        <v>6</v>
      </c>
      <c r="B51" s="73" t="s">
        <v>75</v>
      </c>
      <c r="C51" s="36" t="s">
        <v>94</v>
      </c>
      <c r="D51" s="37" t="s">
        <v>11</v>
      </c>
      <c r="E51" s="37"/>
      <c r="F51" s="37" t="s">
        <v>11</v>
      </c>
      <c r="G51" s="82" t="s">
        <v>93</v>
      </c>
      <c r="H51" s="2"/>
    </row>
    <row r="52" spans="1:8">
      <c r="A52" s="73">
        <v>6</v>
      </c>
      <c r="B52" s="73" t="s">
        <v>75</v>
      </c>
      <c r="C52" s="36" t="s">
        <v>95</v>
      </c>
      <c r="D52" s="37" t="s">
        <v>11</v>
      </c>
      <c r="E52" s="37"/>
      <c r="F52" s="37" t="s">
        <v>11</v>
      </c>
      <c r="G52" s="82" t="s">
        <v>93</v>
      </c>
      <c r="H52" s="2"/>
    </row>
    <row r="53" spans="1:8">
      <c r="A53" s="73">
        <v>6</v>
      </c>
      <c r="B53" s="73" t="s">
        <v>75</v>
      </c>
      <c r="C53" s="36" t="s">
        <v>96</v>
      </c>
      <c r="D53" s="37"/>
      <c r="E53" s="37" t="s">
        <v>11</v>
      </c>
      <c r="F53" s="37" t="s">
        <v>11</v>
      </c>
      <c r="G53" s="82" t="s">
        <v>97</v>
      </c>
      <c r="H53" s="2"/>
    </row>
    <row r="54" spans="1:8">
      <c r="A54" s="73">
        <v>6</v>
      </c>
      <c r="B54" s="73" t="s">
        <v>75</v>
      </c>
      <c r="C54" s="36" t="s">
        <v>98</v>
      </c>
      <c r="D54" s="37"/>
      <c r="E54" s="37" t="s">
        <v>11</v>
      </c>
      <c r="F54" s="37" t="s">
        <v>11</v>
      </c>
      <c r="G54" s="82" t="s">
        <v>99</v>
      </c>
      <c r="H54" s="2"/>
    </row>
    <row r="55" spans="1:8">
      <c r="A55" s="73">
        <v>6</v>
      </c>
      <c r="B55" s="73" t="s">
        <v>75</v>
      </c>
      <c r="C55" s="36" t="s">
        <v>100</v>
      </c>
      <c r="D55" s="37" t="s">
        <v>11</v>
      </c>
      <c r="E55" s="37"/>
      <c r="F55" s="37" t="s">
        <v>11</v>
      </c>
      <c r="G55" s="83" t="s">
        <v>101</v>
      </c>
      <c r="H55" s="2"/>
    </row>
    <row r="56" spans="1:8">
      <c r="A56" s="73">
        <v>6</v>
      </c>
      <c r="B56" s="73" t="s">
        <v>75</v>
      </c>
      <c r="C56" s="36" t="s">
        <v>102</v>
      </c>
      <c r="D56" s="37" t="s">
        <v>11</v>
      </c>
      <c r="E56" s="37"/>
      <c r="F56" s="37" t="s">
        <v>11</v>
      </c>
      <c r="G56" s="83" t="s">
        <v>101</v>
      </c>
      <c r="H56" s="2"/>
    </row>
    <row r="57" spans="1:8">
      <c r="A57" s="73">
        <v>6</v>
      </c>
      <c r="B57" s="73" t="s">
        <v>75</v>
      </c>
      <c r="C57" s="36" t="s">
        <v>103</v>
      </c>
      <c r="D57" s="37" t="s">
        <v>11</v>
      </c>
      <c r="E57" s="37"/>
      <c r="F57" s="37" t="s">
        <v>11</v>
      </c>
      <c r="G57" s="83" t="s">
        <v>101</v>
      </c>
      <c r="H57" s="2"/>
    </row>
    <row r="58" spans="1:8">
      <c r="A58" s="73">
        <v>6</v>
      </c>
      <c r="B58" s="73" t="s">
        <v>76</v>
      </c>
      <c r="C58" s="36" t="s">
        <v>92</v>
      </c>
      <c r="D58" s="37" t="s">
        <v>11</v>
      </c>
      <c r="E58" s="37"/>
      <c r="F58" s="37" t="s">
        <v>11</v>
      </c>
      <c r="G58" s="82" t="s">
        <v>93</v>
      </c>
      <c r="H58" s="2"/>
    </row>
    <row r="59" spans="1:8">
      <c r="A59" s="73">
        <v>6</v>
      </c>
      <c r="B59" s="73" t="s">
        <v>76</v>
      </c>
      <c r="C59" s="36" t="s">
        <v>94</v>
      </c>
      <c r="D59" s="37" t="s">
        <v>11</v>
      </c>
      <c r="E59" s="37"/>
      <c r="F59" s="37" t="s">
        <v>11</v>
      </c>
      <c r="G59" s="82" t="s">
        <v>93</v>
      </c>
      <c r="H59" s="2"/>
    </row>
    <row r="60" spans="1:8">
      <c r="A60" s="73">
        <v>6</v>
      </c>
      <c r="B60" s="73" t="s">
        <v>76</v>
      </c>
      <c r="C60" s="36" t="s">
        <v>95</v>
      </c>
      <c r="D60" s="37" t="s">
        <v>11</v>
      </c>
      <c r="E60" s="37"/>
      <c r="F60" s="37" t="s">
        <v>11</v>
      </c>
      <c r="G60" s="82" t="s">
        <v>93</v>
      </c>
      <c r="H60" s="2"/>
    </row>
    <row r="61" spans="1:8">
      <c r="A61" s="73">
        <v>6</v>
      </c>
      <c r="B61" s="73" t="s">
        <v>76</v>
      </c>
      <c r="C61" s="36" t="s">
        <v>96</v>
      </c>
      <c r="D61" s="37"/>
      <c r="E61" s="37" t="s">
        <v>11</v>
      </c>
      <c r="F61" s="37" t="s">
        <v>11</v>
      </c>
      <c r="G61" s="82" t="s">
        <v>97</v>
      </c>
      <c r="H61" s="2"/>
    </row>
    <row r="62" spans="1:8">
      <c r="A62" s="73">
        <v>6</v>
      </c>
      <c r="B62" s="73" t="s">
        <v>76</v>
      </c>
      <c r="C62" s="36" t="s">
        <v>98</v>
      </c>
      <c r="D62" s="37"/>
      <c r="E62" s="37" t="s">
        <v>11</v>
      </c>
      <c r="F62" s="37" t="s">
        <v>11</v>
      </c>
      <c r="G62" s="82" t="s">
        <v>99</v>
      </c>
      <c r="H62" s="2"/>
    </row>
    <row r="63" spans="1:8">
      <c r="A63" s="73">
        <v>6</v>
      </c>
      <c r="B63" s="73" t="s">
        <v>76</v>
      </c>
      <c r="C63" s="36" t="s">
        <v>100</v>
      </c>
      <c r="D63" s="37" t="s">
        <v>11</v>
      </c>
      <c r="E63" s="37"/>
      <c r="F63" s="37" t="s">
        <v>11</v>
      </c>
      <c r="G63" s="83" t="s">
        <v>101</v>
      </c>
      <c r="H63" s="2"/>
    </row>
    <row r="64" spans="1:8">
      <c r="A64" s="73">
        <v>6</v>
      </c>
      <c r="B64" s="73" t="s">
        <v>76</v>
      </c>
      <c r="C64" s="36" t="s">
        <v>102</v>
      </c>
      <c r="D64" s="37" t="s">
        <v>11</v>
      </c>
      <c r="E64" s="37"/>
      <c r="F64" s="37" t="s">
        <v>11</v>
      </c>
      <c r="G64" s="83" t="s">
        <v>101</v>
      </c>
      <c r="H64" s="2"/>
    </row>
    <row r="65" spans="1:8">
      <c r="A65" s="73">
        <v>6</v>
      </c>
      <c r="B65" s="73" t="s">
        <v>76</v>
      </c>
      <c r="C65" s="36" t="s">
        <v>103</v>
      </c>
      <c r="D65" s="37" t="s">
        <v>11</v>
      </c>
      <c r="E65" s="37"/>
      <c r="F65" s="37" t="s">
        <v>11</v>
      </c>
      <c r="G65" s="83" t="s">
        <v>101</v>
      </c>
      <c r="H65" s="2"/>
    </row>
    <row r="66" spans="1:8">
      <c r="A66" s="38">
        <v>7</v>
      </c>
      <c r="B66" s="38" t="s">
        <v>77</v>
      </c>
      <c r="C66" s="36" t="s">
        <v>92</v>
      </c>
      <c r="D66" s="37" t="s">
        <v>11</v>
      </c>
      <c r="E66" s="37"/>
      <c r="F66" s="37" t="s">
        <v>11</v>
      </c>
      <c r="G66" s="82" t="s">
        <v>93</v>
      </c>
      <c r="H66" s="2"/>
    </row>
    <row r="67" spans="1:8">
      <c r="A67" s="38">
        <v>7</v>
      </c>
      <c r="B67" s="38" t="s">
        <v>77</v>
      </c>
      <c r="C67" s="36" t="s">
        <v>94</v>
      </c>
      <c r="D67" s="37" t="s">
        <v>11</v>
      </c>
      <c r="E67" s="37"/>
      <c r="F67" s="37" t="s">
        <v>11</v>
      </c>
      <c r="G67" s="82" t="s">
        <v>93</v>
      </c>
      <c r="H67" s="2"/>
    </row>
    <row r="68" spans="1:8">
      <c r="A68" s="38">
        <v>7</v>
      </c>
      <c r="B68" s="38" t="s">
        <v>77</v>
      </c>
      <c r="C68" s="36" t="s">
        <v>95</v>
      </c>
      <c r="D68" s="37" t="s">
        <v>11</v>
      </c>
      <c r="E68" s="37"/>
      <c r="F68" s="37" t="s">
        <v>11</v>
      </c>
      <c r="G68" s="82" t="s">
        <v>93</v>
      </c>
      <c r="H68" s="2"/>
    </row>
    <row r="69" spans="1:8">
      <c r="A69" s="38">
        <v>7</v>
      </c>
      <c r="B69" s="38" t="s">
        <v>77</v>
      </c>
      <c r="C69" s="36" t="s">
        <v>96</v>
      </c>
      <c r="D69" s="37"/>
      <c r="E69" s="37" t="s">
        <v>11</v>
      </c>
      <c r="F69" s="37" t="s">
        <v>11</v>
      </c>
      <c r="G69" s="82" t="s">
        <v>97</v>
      </c>
      <c r="H69" s="2"/>
    </row>
    <row r="70" spans="1:8">
      <c r="A70" s="38">
        <v>7</v>
      </c>
      <c r="B70" s="38" t="s">
        <v>77</v>
      </c>
      <c r="C70" s="36" t="s">
        <v>98</v>
      </c>
      <c r="D70" s="37"/>
      <c r="E70" s="37" t="s">
        <v>11</v>
      </c>
      <c r="F70" s="37" t="s">
        <v>11</v>
      </c>
      <c r="G70" s="82" t="s">
        <v>99</v>
      </c>
      <c r="H70" s="2"/>
    </row>
    <row r="71" spans="1:8">
      <c r="A71" s="38">
        <v>7</v>
      </c>
      <c r="B71" s="38" t="s">
        <v>77</v>
      </c>
      <c r="C71" s="36" t="s">
        <v>100</v>
      </c>
      <c r="D71" s="37" t="s">
        <v>11</v>
      </c>
      <c r="E71" s="37"/>
      <c r="F71" s="37" t="s">
        <v>11</v>
      </c>
      <c r="G71" s="83" t="s">
        <v>101</v>
      </c>
      <c r="H71" s="2"/>
    </row>
    <row r="72" spans="1:8">
      <c r="A72" s="38">
        <v>7</v>
      </c>
      <c r="B72" s="38" t="s">
        <v>77</v>
      </c>
      <c r="C72" s="36" t="s">
        <v>102</v>
      </c>
      <c r="D72" s="37" t="s">
        <v>11</v>
      </c>
      <c r="E72" s="37"/>
      <c r="F72" s="37" t="s">
        <v>11</v>
      </c>
      <c r="G72" s="83" t="s">
        <v>101</v>
      </c>
      <c r="H72" s="2"/>
    </row>
    <row r="73" spans="1:8">
      <c r="A73" s="38">
        <v>7</v>
      </c>
      <c r="B73" s="38" t="s">
        <v>77</v>
      </c>
      <c r="C73" s="36" t="s">
        <v>103</v>
      </c>
      <c r="D73" s="37" t="s">
        <v>11</v>
      </c>
      <c r="E73" s="37"/>
      <c r="F73" s="37" t="s">
        <v>11</v>
      </c>
      <c r="G73" s="83" t="s">
        <v>101</v>
      </c>
      <c r="H73" s="2"/>
    </row>
    <row r="74" spans="1:8">
      <c r="A74" s="38">
        <v>7</v>
      </c>
      <c r="B74" s="38" t="s">
        <v>78</v>
      </c>
      <c r="C74" s="36" t="s">
        <v>92</v>
      </c>
      <c r="D74" s="37" t="s">
        <v>11</v>
      </c>
      <c r="E74" s="37"/>
      <c r="F74" s="37" t="s">
        <v>11</v>
      </c>
      <c r="G74" s="82" t="s">
        <v>93</v>
      </c>
      <c r="H74" s="2"/>
    </row>
    <row r="75" spans="1:8">
      <c r="A75" s="38">
        <v>7</v>
      </c>
      <c r="B75" s="38" t="s">
        <v>78</v>
      </c>
      <c r="C75" s="36" t="s">
        <v>94</v>
      </c>
      <c r="D75" s="37" t="s">
        <v>11</v>
      </c>
      <c r="E75" s="37"/>
      <c r="F75" s="37" t="s">
        <v>11</v>
      </c>
      <c r="G75" s="82" t="s">
        <v>93</v>
      </c>
      <c r="H75" s="2"/>
    </row>
    <row r="76" spans="1:8">
      <c r="A76" s="38">
        <v>7</v>
      </c>
      <c r="B76" s="38" t="s">
        <v>78</v>
      </c>
      <c r="C76" s="36" t="s">
        <v>95</v>
      </c>
      <c r="D76" s="37" t="s">
        <v>11</v>
      </c>
      <c r="E76" s="37"/>
      <c r="F76" s="37" t="s">
        <v>11</v>
      </c>
      <c r="G76" s="82" t="s">
        <v>93</v>
      </c>
      <c r="H76" s="2"/>
    </row>
    <row r="77" spans="1:8">
      <c r="A77" s="38">
        <v>7</v>
      </c>
      <c r="B77" s="38" t="s">
        <v>78</v>
      </c>
      <c r="C77" s="36" t="s">
        <v>96</v>
      </c>
      <c r="D77" s="37"/>
      <c r="E77" s="37" t="s">
        <v>11</v>
      </c>
      <c r="F77" s="37" t="s">
        <v>11</v>
      </c>
      <c r="G77" s="82" t="s">
        <v>97</v>
      </c>
      <c r="H77" s="2"/>
    </row>
    <row r="78" spans="1:8">
      <c r="A78" s="38">
        <v>7</v>
      </c>
      <c r="B78" s="38" t="s">
        <v>78</v>
      </c>
      <c r="C78" s="36" t="s">
        <v>98</v>
      </c>
      <c r="D78" s="37"/>
      <c r="E78" s="37" t="s">
        <v>11</v>
      </c>
      <c r="F78" s="37" t="s">
        <v>11</v>
      </c>
      <c r="G78" s="82" t="s">
        <v>99</v>
      </c>
      <c r="H78" s="2"/>
    </row>
    <row r="79" spans="1:8">
      <c r="A79" s="38">
        <v>7</v>
      </c>
      <c r="B79" s="38" t="s">
        <v>78</v>
      </c>
      <c r="C79" s="36" t="s">
        <v>100</v>
      </c>
      <c r="D79" s="37" t="s">
        <v>11</v>
      </c>
      <c r="E79" s="37"/>
      <c r="F79" s="37" t="s">
        <v>11</v>
      </c>
      <c r="G79" s="83" t="s">
        <v>101</v>
      </c>
      <c r="H79" s="2"/>
    </row>
    <row r="80" spans="1:8">
      <c r="A80" s="38">
        <v>7</v>
      </c>
      <c r="B80" s="38" t="s">
        <v>79</v>
      </c>
      <c r="C80" s="36" t="s">
        <v>102</v>
      </c>
      <c r="D80" s="37" t="s">
        <v>11</v>
      </c>
      <c r="E80" s="37"/>
      <c r="F80" s="37" t="s">
        <v>11</v>
      </c>
      <c r="G80" s="83" t="s">
        <v>101</v>
      </c>
      <c r="H80" s="2"/>
    </row>
    <row r="81" spans="1:8">
      <c r="A81" s="38">
        <v>7</v>
      </c>
      <c r="B81" s="38" t="s">
        <v>79</v>
      </c>
      <c r="C81" s="36" t="s">
        <v>103</v>
      </c>
      <c r="D81" s="37" t="s">
        <v>11</v>
      </c>
      <c r="E81" s="37"/>
      <c r="F81" s="37" t="s">
        <v>11</v>
      </c>
      <c r="G81" s="83" t="s">
        <v>101</v>
      </c>
      <c r="H81" s="2"/>
    </row>
    <row r="82" spans="1:8">
      <c r="A82" s="38">
        <v>7</v>
      </c>
      <c r="B82" s="38" t="s">
        <v>79</v>
      </c>
      <c r="C82" s="36" t="s">
        <v>92</v>
      </c>
      <c r="D82" s="37" t="s">
        <v>11</v>
      </c>
      <c r="E82" s="37"/>
      <c r="F82" s="37" t="s">
        <v>11</v>
      </c>
      <c r="G82" s="82" t="s">
        <v>93</v>
      </c>
      <c r="H82" s="2"/>
    </row>
    <row r="83" spans="1:8">
      <c r="A83" s="38">
        <v>7</v>
      </c>
      <c r="B83" s="38" t="s">
        <v>79</v>
      </c>
      <c r="C83" s="36" t="s">
        <v>94</v>
      </c>
      <c r="D83" s="37" t="s">
        <v>11</v>
      </c>
      <c r="E83" s="37"/>
      <c r="F83" s="37" t="s">
        <v>11</v>
      </c>
      <c r="G83" s="82" t="s">
        <v>93</v>
      </c>
      <c r="H83" s="2"/>
    </row>
    <row r="84" spans="1:8">
      <c r="A84" s="38">
        <v>7</v>
      </c>
      <c r="B84" s="38" t="s">
        <v>79</v>
      </c>
      <c r="C84" s="36" t="s">
        <v>95</v>
      </c>
      <c r="D84" s="37" t="s">
        <v>11</v>
      </c>
      <c r="E84" s="37"/>
      <c r="F84" s="37" t="s">
        <v>11</v>
      </c>
      <c r="G84" s="82" t="s">
        <v>93</v>
      </c>
      <c r="H84" s="2"/>
    </row>
    <row r="85" spans="1:8">
      <c r="A85" s="38">
        <v>7</v>
      </c>
      <c r="B85" s="38" t="s">
        <v>79</v>
      </c>
      <c r="C85" s="36" t="s">
        <v>96</v>
      </c>
      <c r="D85" s="37"/>
      <c r="E85" s="37" t="s">
        <v>11</v>
      </c>
      <c r="F85" s="37" t="s">
        <v>11</v>
      </c>
      <c r="G85" s="82" t="s">
        <v>97</v>
      </c>
      <c r="H85" s="2"/>
    </row>
    <row r="86" spans="1:8">
      <c r="A86" s="38">
        <v>7</v>
      </c>
      <c r="B86" s="38" t="s">
        <v>79</v>
      </c>
      <c r="C86" s="36" t="s">
        <v>98</v>
      </c>
      <c r="D86" s="37"/>
      <c r="E86" s="37" t="s">
        <v>11</v>
      </c>
      <c r="F86" s="37" t="s">
        <v>11</v>
      </c>
      <c r="G86" s="82" t="s">
        <v>99</v>
      </c>
      <c r="H86" s="2"/>
    </row>
    <row r="87" spans="1:8">
      <c r="A87" s="38">
        <v>7</v>
      </c>
      <c r="B87" s="38" t="s">
        <v>79</v>
      </c>
      <c r="C87" s="36" t="s">
        <v>100</v>
      </c>
      <c r="D87" s="37" t="s">
        <v>11</v>
      </c>
      <c r="E87" s="37"/>
      <c r="F87" s="37" t="s">
        <v>11</v>
      </c>
      <c r="G87" s="83" t="s">
        <v>101</v>
      </c>
      <c r="H87" s="2"/>
    </row>
    <row r="88" spans="1:8">
      <c r="A88" s="39">
        <v>8</v>
      </c>
      <c r="B88" s="39" t="s">
        <v>80</v>
      </c>
      <c r="C88" s="36" t="s">
        <v>102</v>
      </c>
      <c r="D88" s="37" t="s">
        <v>11</v>
      </c>
      <c r="E88" s="37"/>
      <c r="F88" s="37" t="s">
        <v>11</v>
      </c>
      <c r="G88" s="83" t="s">
        <v>101</v>
      </c>
      <c r="H88" s="2"/>
    </row>
    <row r="89" spans="1:8">
      <c r="A89" s="39">
        <v>8</v>
      </c>
      <c r="B89" s="39" t="s">
        <v>80</v>
      </c>
      <c r="C89" s="36" t="s">
        <v>103</v>
      </c>
      <c r="D89" s="37" t="s">
        <v>11</v>
      </c>
      <c r="E89" s="37"/>
      <c r="F89" s="37" t="s">
        <v>11</v>
      </c>
      <c r="G89" s="83" t="s">
        <v>101</v>
      </c>
      <c r="H89" s="2"/>
    </row>
    <row r="90" spans="1:8">
      <c r="A90" s="39">
        <v>8</v>
      </c>
      <c r="B90" s="39" t="s">
        <v>80</v>
      </c>
      <c r="C90" s="36" t="s">
        <v>92</v>
      </c>
      <c r="D90" s="37" t="s">
        <v>11</v>
      </c>
      <c r="E90" s="37"/>
      <c r="F90" s="37" t="s">
        <v>11</v>
      </c>
      <c r="G90" s="82" t="s">
        <v>93</v>
      </c>
      <c r="H90" s="2"/>
    </row>
    <row r="91" spans="1:8">
      <c r="A91" s="39">
        <v>8</v>
      </c>
      <c r="B91" s="39" t="s">
        <v>80</v>
      </c>
      <c r="C91" s="36" t="s">
        <v>94</v>
      </c>
      <c r="D91" s="37" t="s">
        <v>11</v>
      </c>
      <c r="E91" s="37"/>
      <c r="F91" s="37" t="s">
        <v>11</v>
      </c>
      <c r="G91" s="82" t="s">
        <v>93</v>
      </c>
      <c r="H91" s="2"/>
    </row>
    <row r="92" spans="1:8">
      <c r="A92" s="39">
        <v>8</v>
      </c>
      <c r="B92" s="39" t="s">
        <v>80</v>
      </c>
      <c r="C92" s="36" t="s">
        <v>95</v>
      </c>
      <c r="D92" s="37" t="s">
        <v>11</v>
      </c>
      <c r="E92" s="37"/>
      <c r="F92" s="37" t="s">
        <v>11</v>
      </c>
      <c r="G92" s="82" t="s">
        <v>93</v>
      </c>
      <c r="H92" s="2"/>
    </row>
    <row r="93" spans="1:8">
      <c r="A93" s="39">
        <v>8</v>
      </c>
      <c r="B93" s="39" t="s">
        <v>80</v>
      </c>
      <c r="C93" s="36" t="s">
        <v>96</v>
      </c>
      <c r="D93" s="37"/>
      <c r="E93" s="37" t="s">
        <v>11</v>
      </c>
      <c r="F93" s="37" t="s">
        <v>11</v>
      </c>
      <c r="G93" s="82" t="s">
        <v>97</v>
      </c>
      <c r="H93" s="2"/>
    </row>
    <row r="94" spans="1:8">
      <c r="A94" s="39">
        <v>8</v>
      </c>
      <c r="B94" s="39" t="s">
        <v>80</v>
      </c>
      <c r="C94" s="36" t="s">
        <v>98</v>
      </c>
      <c r="D94" s="37"/>
      <c r="E94" s="37" t="s">
        <v>11</v>
      </c>
      <c r="F94" s="37" t="s">
        <v>11</v>
      </c>
      <c r="G94" s="82" t="s">
        <v>99</v>
      </c>
      <c r="H94" s="2"/>
    </row>
    <row r="95" spans="1:8">
      <c r="A95" s="39">
        <v>8</v>
      </c>
      <c r="B95" s="39" t="s">
        <v>80</v>
      </c>
      <c r="C95" s="36" t="s">
        <v>100</v>
      </c>
      <c r="D95" s="37" t="s">
        <v>11</v>
      </c>
      <c r="E95" s="37"/>
      <c r="F95" s="37" t="s">
        <v>11</v>
      </c>
      <c r="G95" s="83" t="s">
        <v>101</v>
      </c>
      <c r="H95" s="2"/>
    </row>
    <row r="96" spans="1:8">
      <c r="A96" s="74">
        <v>9</v>
      </c>
      <c r="B96" s="74" t="s">
        <v>81</v>
      </c>
      <c r="C96" s="36" t="s">
        <v>102</v>
      </c>
      <c r="D96" s="37" t="s">
        <v>11</v>
      </c>
      <c r="E96" s="37"/>
      <c r="F96" s="37" t="s">
        <v>11</v>
      </c>
      <c r="G96" s="83" t="s">
        <v>101</v>
      </c>
      <c r="H96" s="2"/>
    </row>
    <row r="97" spans="1:8">
      <c r="A97" s="74">
        <v>9</v>
      </c>
      <c r="B97" s="74" t="s">
        <v>81</v>
      </c>
      <c r="C97" s="36" t="s">
        <v>103</v>
      </c>
      <c r="D97" s="37" t="s">
        <v>11</v>
      </c>
      <c r="E97" s="37"/>
      <c r="F97" s="37" t="s">
        <v>11</v>
      </c>
      <c r="G97" s="83" t="s">
        <v>101</v>
      </c>
      <c r="H97" s="2"/>
    </row>
    <row r="98" spans="1:8">
      <c r="A98" s="74">
        <v>9</v>
      </c>
      <c r="B98" s="74" t="s">
        <v>81</v>
      </c>
      <c r="C98" s="36" t="s">
        <v>92</v>
      </c>
      <c r="D98" s="37" t="s">
        <v>11</v>
      </c>
      <c r="E98" s="37"/>
      <c r="F98" s="37" t="s">
        <v>11</v>
      </c>
      <c r="G98" s="82" t="s">
        <v>93</v>
      </c>
      <c r="H98" s="2"/>
    </row>
    <row r="99" spans="1:8">
      <c r="A99" s="74">
        <v>9</v>
      </c>
      <c r="B99" s="74" t="s">
        <v>81</v>
      </c>
      <c r="C99" s="36" t="s">
        <v>94</v>
      </c>
      <c r="D99" s="37" t="s">
        <v>11</v>
      </c>
      <c r="E99" s="37"/>
      <c r="F99" s="37" t="s">
        <v>11</v>
      </c>
      <c r="G99" s="82" t="s">
        <v>93</v>
      </c>
      <c r="H99" s="2"/>
    </row>
    <row r="100" spans="1:8">
      <c r="A100" s="74">
        <v>9</v>
      </c>
      <c r="B100" s="74" t="s">
        <v>81</v>
      </c>
      <c r="C100" s="36" t="s">
        <v>95</v>
      </c>
      <c r="D100" s="37" t="s">
        <v>11</v>
      </c>
      <c r="E100" s="37"/>
      <c r="F100" s="37" t="s">
        <v>11</v>
      </c>
      <c r="G100" s="82" t="s">
        <v>93</v>
      </c>
      <c r="H100" s="2"/>
    </row>
    <row r="101" spans="1:8">
      <c r="A101" s="74">
        <v>9</v>
      </c>
      <c r="B101" s="74" t="s">
        <v>81</v>
      </c>
      <c r="C101" s="36" t="s">
        <v>96</v>
      </c>
      <c r="D101" s="37"/>
      <c r="E101" s="37" t="s">
        <v>11</v>
      </c>
      <c r="F101" s="37" t="s">
        <v>11</v>
      </c>
      <c r="G101" s="82" t="s">
        <v>97</v>
      </c>
      <c r="H101" s="2"/>
    </row>
    <row r="102" spans="1:8">
      <c r="A102" s="74">
        <v>9</v>
      </c>
      <c r="B102" s="74" t="s">
        <v>81</v>
      </c>
      <c r="C102" s="36" t="s">
        <v>98</v>
      </c>
      <c r="D102" s="37"/>
      <c r="E102" s="37" t="s">
        <v>11</v>
      </c>
      <c r="F102" s="37" t="s">
        <v>11</v>
      </c>
      <c r="G102" s="82" t="s">
        <v>99</v>
      </c>
      <c r="H102" s="2"/>
    </row>
    <row r="103" spans="1:8">
      <c r="A103" s="74">
        <v>9</v>
      </c>
      <c r="B103" s="74" t="s">
        <v>81</v>
      </c>
      <c r="C103" s="36" t="s">
        <v>100</v>
      </c>
      <c r="D103" s="37" t="s">
        <v>11</v>
      </c>
      <c r="E103" s="37"/>
      <c r="F103" s="37" t="s">
        <v>11</v>
      </c>
      <c r="G103" s="83" t="s">
        <v>101</v>
      </c>
      <c r="H103" s="2"/>
    </row>
    <row r="104" spans="1:8">
      <c r="A104" s="78">
        <v>10</v>
      </c>
      <c r="B104" s="75" t="s">
        <v>82</v>
      </c>
      <c r="C104" s="36" t="s">
        <v>102</v>
      </c>
      <c r="D104" s="37" t="s">
        <v>11</v>
      </c>
      <c r="E104" s="37"/>
      <c r="F104" s="37" t="s">
        <v>11</v>
      </c>
      <c r="G104" s="83" t="s">
        <v>101</v>
      </c>
      <c r="H104" s="2"/>
    </row>
    <row r="105" spans="1:8">
      <c r="A105" s="78">
        <v>10</v>
      </c>
      <c r="B105" s="75" t="s">
        <v>82</v>
      </c>
      <c r="C105" s="36" t="s">
        <v>103</v>
      </c>
      <c r="D105" s="37" t="s">
        <v>11</v>
      </c>
      <c r="E105" s="37"/>
      <c r="F105" s="37" t="s">
        <v>11</v>
      </c>
      <c r="G105" s="83" t="s">
        <v>101</v>
      </c>
      <c r="H105" s="2"/>
    </row>
    <row r="106" spans="1:8">
      <c r="A106" s="78">
        <v>10</v>
      </c>
      <c r="B106" s="75" t="s">
        <v>82</v>
      </c>
      <c r="C106" s="36" t="s">
        <v>92</v>
      </c>
      <c r="D106" s="37" t="s">
        <v>11</v>
      </c>
      <c r="E106" s="37"/>
      <c r="F106" s="37" t="s">
        <v>11</v>
      </c>
      <c r="G106" s="82" t="s">
        <v>93</v>
      </c>
      <c r="H106" s="2"/>
    </row>
    <row r="107" spans="1:8">
      <c r="A107" s="78">
        <v>10</v>
      </c>
      <c r="B107" s="75" t="s">
        <v>82</v>
      </c>
      <c r="C107" s="36" t="s">
        <v>94</v>
      </c>
      <c r="D107" s="37" t="s">
        <v>11</v>
      </c>
      <c r="E107" s="37"/>
      <c r="F107" s="37" t="s">
        <v>11</v>
      </c>
      <c r="G107" s="82" t="s">
        <v>93</v>
      </c>
      <c r="H107" s="2"/>
    </row>
    <row r="108" spans="1:8">
      <c r="A108" s="78">
        <v>10</v>
      </c>
      <c r="B108" s="75" t="s">
        <v>82</v>
      </c>
      <c r="C108" s="36" t="s">
        <v>95</v>
      </c>
      <c r="D108" s="37" t="s">
        <v>11</v>
      </c>
      <c r="E108" s="37"/>
      <c r="F108" s="37" t="s">
        <v>11</v>
      </c>
      <c r="G108" s="82" t="s">
        <v>93</v>
      </c>
      <c r="H108" s="2"/>
    </row>
    <row r="109" spans="1:8">
      <c r="A109" s="78">
        <v>10</v>
      </c>
      <c r="B109" s="75" t="s">
        <v>82</v>
      </c>
      <c r="C109" s="36" t="s">
        <v>96</v>
      </c>
      <c r="D109" s="37"/>
      <c r="E109" s="37" t="s">
        <v>11</v>
      </c>
      <c r="F109" s="37" t="s">
        <v>11</v>
      </c>
      <c r="G109" s="82" t="s">
        <v>97</v>
      </c>
      <c r="H109" s="2"/>
    </row>
    <row r="110" spans="1:8">
      <c r="A110" s="78">
        <v>10</v>
      </c>
      <c r="B110" s="75" t="s">
        <v>82</v>
      </c>
      <c r="C110" s="36" t="s">
        <v>98</v>
      </c>
      <c r="D110" s="37"/>
      <c r="E110" s="37" t="s">
        <v>11</v>
      </c>
      <c r="F110" s="37" t="s">
        <v>11</v>
      </c>
      <c r="G110" s="82" t="s">
        <v>99</v>
      </c>
      <c r="H110" s="2"/>
    </row>
    <row r="111" spans="1:8">
      <c r="A111" s="78">
        <v>10</v>
      </c>
      <c r="B111" s="75" t="s">
        <v>82</v>
      </c>
      <c r="C111" s="36" t="s">
        <v>100</v>
      </c>
      <c r="D111" s="37" t="s">
        <v>11</v>
      </c>
      <c r="E111" s="37"/>
      <c r="F111" s="37" t="s">
        <v>11</v>
      </c>
      <c r="G111" s="83" t="s">
        <v>101</v>
      </c>
      <c r="H111" s="2"/>
    </row>
    <row r="112" spans="1:8">
      <c r="A112" s="79">
        <v>11</v>
      </c>
      <c r="B112" s="76" t="s">
        <v>83</v>
      </c>
      <c r="C112" s="36" t="s">
        <v>102</v>
      </c>
      <c r="D112" s="37" t="s">
        <v>11</v>
      </c>
      <c r="E112" s="37"/>
      <c r="F112" s="37" t="s">
        <v>11</v>
      </c>
      <c r="G112" s="83" t="s">
        <v>101</v>
      </c>
      <c r="H112" s="2"/>
    </row>
    <row r="113" spans="1:8">
      <c r="A113" s="79">
        <v>11</v>
      </c>
      <c r="B113" s="76" t="s">
        <v>83</v>
      </c>
      <c r="C113" s="36" t="s">
        <v>103</v>
      </c>
      <c r="D113" s="37" t="s">
        <v>11</v>
      </c>
      <c r="E113" s="37"/>
      <c r="F113" s="37" t="s">
        <v>11</v>
      </c>
      <c r="G113" s="83" t="s">
        <v>101</v>
      </c>
      <c r="H113" s="2"/>
    </row>
    <row r="114" spans="1:8">
      <c r="A114" s="79">
        <v>11</v>
      </c>
      <c r="B114" s="76" t="s">
        <v>83</v>
      </c>
      <c r="C114" s="36" t="s">
        <v>92</v>
      </c>
      <c r="D114" s="37" t="s">
        <v>11</v>
      </c>
      <c r="E114" s="37"/>
      <c r="F114" s="37" t="s">
        <v>11</v>
      </c>
      <c r="G114" s="82" t="s">
        <v>93</v>
      </c>
      <c r="H114" s="2"/>
    </row>
    <row r="115" spans="1:8">
      <c r="A115" s="79">
        <v>11</v>
      </c>
      <c r="B115" s="76" t="s">
        <v>83</v>
      </c>
      <c r="C115" s="36" t="s">
        <v>94</v>
      </c>
      <c r="D115" s="37" t="s">
        <v>11</v>
      </c>
      <c r="E115" s="37"/>
      <c r="F115" s="37" t="s">
        <v>11</v>
      </c>
      <c r="G115" s="82" t="s">
        <v>93</v>
      </c>
      <c r="H115" s="2"/>
    </row>
    <row r="116" spans="1:8">
      <c r="A116" s="79">
        <v>11</v>
      </c>
      <c r="B116" s="76" t="s">
        <v>83</v>
      </c>
      <c r="C116" s="36" t="s">
        <v>95</v>
      </c>
      <c r="D116" s="37" t="s">
        <v>11</v>
      </c>
      <c r="E116" s="37"/>
      <c r="F116" s="37" t="s">
        <v>11</v>
      </c>
      <c r="G116" s="82" t="s">
        <v>93</v>
      </c>
      <c r="H116" s="2"/>
    </row>
    <row r="117" spans="1:8">
      <c r="A117" s="79">
        <v>11</v>
      </c>
      <c r="B117" s="76" t="s">
        <v>83</v>
      </c>
      <c r="C117" s="36" t="s">
        <v>96</v>
      </c>
      <c r="D117" s="37"/>
      <c r="E117" s="37" t="s">
        <v>11</v>
      </c>
      <c r="F117" s="37" t="s">
        <v>11</v>
      </c>
      <c r="G117" s="82" t="s">
        <v>97</v>
      </c>
      <c r="H117" s="2"/>
    </row>
    <row r="118" spans="1:8">
      <c r="A118" s="79">
        <v>11</v>
      </c>
      <c r="B118" s="76" t="s">
        <v>83</v>
      </c>
      <c r="C118" s="36" t="s">
        <v>98</v>
      </c>
      <c r="D118" s="37"/>
      <c r="E118" s="37" t="s">
        <v>11</v>
      </c>
      <c r="F118" s="37" t="s">
        <v>11</v>
      </c>
      <c r="G118" s="82" t="s">
        <v>99</v>
      </c>
      <c r="H118" s="2"/>
    </row>
    <row r="119" spans="1:8">
      <c r="A119" s="79">
        <v>11</v>
      </c>
      <c r="B119" s="76" t="s">
        <v>83</v>
      </c>
      <c r="C119" s="36" t="s">
        <v>100</v>
      </c>
      <c r="D119" s="37" t="s">
        <v>11</v>
      </c>
      <c r="E119" s="37"/>
      <c r="F119" s="37" t="s">
        <v>11</v>
      </c>
      <c r="G119" s="83" t="s">
        <v>101</v>
      </c>
      <c r="H119" s="2"/>
    </row>
    <row r="120" spans="1:8">
      <c r="A120" s="79">
        <v>11</v>
      </c>
      <c r="B120" s="76" t="s">
        <v>84</v>
      </c>
      <c r="C120" s="36" t="s">
        <v>102</v>
      </c>
      <c r="D120" s="37" t="s">
        <v>11</v>
      </c>
      <c r="E120" s="37"/>
      <c r="F120" s="37" t="s">
        <v>11</v>
      </c>
      <c r="G120" s="83" t="s">
        <v>101</v>
      </c>
      <c r="H120" s="2"/>
    </row>
    <row r="121" spans="1:8">
      <c r="A121" s="79">
        <v>11</v>
      </c>
      <c r="B121" s="76" t="s">
        <v>84</v>
      </c>
      <c r="C121" s="36" t="s">
        <v>103</v>
      </c>
      <c r="D121" s="37" t="s">
        <v>11</v>
      </c>
      <c r="E121" s="37"/>
      <c r="F121" s="37" t="s">
        <v>11</v>
      </c>
      <c r="G121" s="83" t="s">
        <v>101</v>
      </c>
      <c r="H121" s="2"/>
    </row>
    <row r="122" spans="1:8">
      <c r="A122" s="79">
        <v>11</v>
      </c>
      <c r="B122" s="76" t="s">
        <v>84</v>
      </c>
      <c r="C122" s="36" t="s">
        <v>92</v>
      </c>
      <c r="D122" s="37" t="s">
        <v>11</v>
      </c>
      <c r="E122" s="37"/>
      <c r="F122" s="37" t="s">
        <v>11</v>
      </c>
      <c r="G122" s="82" t="s">
        <v>93</v>
      </c>
      <c r="H122" s="2"/>
    </row>
    <row r="123" spans="1:8">
      <c r="A123" s="79">
        <v>11</v>
      </c>
      <c r="B123" s="76" t="s">
        <v>84</v>
      </c>
      <c r="C123" s="36" t="s">
        <v>94</v>
      </c>
      <c r="D123" s="37" t="s">
        <v>11</v>
      </c>
      <c r="E123" s="37"/>
      <c r="F123" s="37" t="s">
        <v>11</v>
      </c>
      <c r="G123" s="82" t="s">
        <v>93</v>
      </c>
      <c r="H123" s="2"/>
    </row>
    <row r="124" spans="1:8">
      <c r="A124" s="79">
        <v>11</v>
      </c>
      <c r="B124" s="76" t="s">
        <v>84</v>
      </c>
      <c r="C124" s="36" t="s">
        <v>95</v>
      </c>
      <c r="D124" s="37" t="s">
        <v>11</v>
      </c>
      <c r="E124" s="37"/>
      <c r="F124" s="37" t="s">
        <v>11</v>
      </c>
      <c r="G124" s="82" t="s">
        <v>93</v>
      </c>
      <c r="H124" s="2"/>
    </row>
    <row r="125" spans="1:8">
      <c r="A125" s="79">
        <v>11</v>
      </c>
      <c r="B125" s="76" t="s">
        <v>84</v>
      </c>
      <c r="C125" s="36" t="s">
        <v>96</v>
      </c>
      <c r="D125" s="37"/>
      <c r="E125" s="37" t="s">
        <v>11</v>
      </c>
      <c r="F125" s="37" t="s">
        <v>11</v>
      </c>
      <c r="G125" s="82" t="s">
        <v>97</v>
      </c>
      <c r="H125" s="2"/>
    </row>
    <row r="126" spans="1:8">
      <c r="A126" s="79">
        <v>11</v>
      </c>
      <c r="B126" s="76" t="s">
        <v>84</v>
      </c>
      <c r="C126" s="36" t="s">
        <v>98</v>
      </c>
      <c r="D126" s="37"/>
      <c r="E126" s="37" t="s">
        <v>11</v>
      </c>
      <c r="F126" s="37" t="s">
        <v>11</v>
      </c>
      <c r="G126" s="82" t="s">
        <v>99</v>
      </c>
      <c r="H126" s="2"/>
    </row>
    <row r="127" spans="1:8">
      <c r="A127" s="79">
        <v>11</v>
      </c>
      <c r="B127" s="76" t="s">
        <v>84</v>
      </c>
      <c r="C127" s="36" t="s">
        <v>100</v>
      </c>
      <c r="D127" s="37" t="s">
        <v>11</v>
      </c>
      <c r="E127" s="37"/>
      <c r="F127" s="37" t="s">
        <v>11</v>
      </c>
      <c r="G127" s="83" t="s">
        <v>101</v>
      </c>
      <c r="H127" s="2"/>
    </row>
    <row r="128" spans="1:8">
      <c r="A128" s="80">
        <v>13</v>
      </c>
      <c r="B128" s="77" t="s">
        <v>85</v>
      </c>
      <c r="C128" s="36" t="s">
        <v>102</v>
      </c>
      <c r="D128" s="37" t="s">
        <v>11</v>
      </c>
      <c r="E128" s="37"/>
      <c r="F128" s="37" t="s">
        <v>11</v>
      </c>
      <c r="G128" s="83" t="s">
        <v>101</v>
      </c>
      <c r="H128" s="2"/>
    </row>
    <row r="129" spans="1:8">
      <c r="A129" s="80">
        <v>13</v>
      </c>
      <c r="B129" s="77" t="s">
        <v>85</v>
      </c>
      <c r="C129" s="36" t="s">
        <v>103</v>
      </c>
      <c r="D129" s="37" t="s">
        <v>11</v>
      </c>
      <c r="E129" s="37"/>
      <c r="F129" s="37" t="s">
        <v>11</v>
      </c>
      <c r="G129" s="83" t="s">
        <v>101</v>
      </c>
      <c r="H129" s="2"/>
    </row>
    <row r="130" spans="1:8">
      <c r="A130" s="80">
        <v>13</v>
      </c>
      <c r="B130" s="77" t="s">
        <v>85</v>
      </c>
      <c r="C130" s="36" t="s">
        <v>92</v>
      </c>
      <c r="D130" s="37" t="s">
        <v>11</v>
      </c>
      <c r="E130" s="37"/>
      <c r="F130" s="37" t="s">
        <v>11</v>
      </c>
      <c r="G130" s="82" t="s">
        <v>93</v>
      </c>
      <c r="H130" s="2"/>
    </row>
    <row r="131" spans="1:8">
      <c r="A131" s="80">
        <v>13</v>
      </c>
      <c r="B131" s="77" t="s">
        <v>85</v>
      </c>
      <c r="C131" s="36" t="s">
        <v>94</v>
      </c>
      <c r="D131" s="37" t="s">
        <v>11</v>
      </c>
      <c r="E131" s="37"/>
      <c r="F131" s="37" t="s">
        <v>11</v>
      </c>
      <c r="G131" s="82" t="s">
        <v>93</v>
      </c>
      <c r="H131" s="2"/>
    </row>
    <row r="132" spans="1:8">
      <c r="A132" s="80">
        <v>13</v>
      </c>
      <c r="B132" s="77" t="s">
        <v>85</v>
      </c>
      <c r="C132" s="36" t="s">
        <v>95</v>
      </c>
      <c r="D132" s="37" t="s">
        <v>11</v>
      </c>
      <c r="E132" s="37"/>
      <c r="F132" s="37" t="s">
        <v>11</v>
      </c>
      <c r="G132" s="82" t="s">
        <v>93</v>
      </c>
      <c r="H132" s="2"/>
    </row>
    <row r="133" spans="1:8">
      <c r="A133" s="80">
        <v>13</v>
      </c>
      <c r="B133" s="77" t="s">
        <v>85</v>
      </c>
      <c r="C133" s="36" t="s">
        <v>96</v>
      </c>
      <c r="D133" s="37"/>
      <c r="E133" s="37" t="s">
        <v>11</v>
      </c>
      <c r="F133" s="37" t="s">
        <v>11</v>
      </c>
      <c r="G133" s="82" t="s">
        <v>97</v>
      </c>
      <c r="H133" s="2"/>
    </row>
    <row r="134" spans="1:8">
      <c r="A134" s="80">
        <v>13</v>
      </c>
      <c r="B134" s="77" t="s">
        <v>85</v>
      </c>
      <c r="C134" s="36" t="s">
        <v>98</v>
      </c>
      <c r="D134" s="37"/>
      <c r="E134" s="37" t="s">
        <v>11</v>
      </c>
      <c r="F134" s="37" t="s">
        <v>11</v>
      </c>
      <c r="G134" s="82" t="s">
        <v>99</v>
      </c>
      <c r="H134" s="2"/>
    </row>
    <row r="135" spans="1:8">
      <c r="A135" s="80">
        <v>13</v>
      </c>
      <c r="B135" s="77" t="s">
        <v>85</v>
      </c>
      <c r="C135" s="36" t="s">
        <v>100</v>
      </c>
      <c r="D135" s="37" t="s">
        <v>11</v>
      </c>
      <c r="E135" s="37"/>
      <c r="F135" s="37" t="s">
        <v>11</v>
      </c>
      <c r="G135" s="83" t="s">
        <v>101</v>
      </c>
      <c r="H135" s="2"/>
    </row>
  </sheetData>
  <autoFilter ref="A1:H75" xr:uid="{92C4ED2F-224C-4130-839E-FD40E883179D}"/>
  <phoneticPr fontId="7" type="noConversion"/>
  <conditionalFormatting sqref="A1:B1 A136:B1048576">
    <cfRule type="beginsWith" dxfId="36" priority="37" operator="beginsWith" text="13">
      <formula>LEFT(A1,LEN("13"))="13"</formula>
    </cfRule>
    <cfRule type="beginsWith" dxfId="35" priority="38" operator="beginsWith" text="12">
      <formula>LEFT(A1,LEN("12"))="12"</formula>
    </cfRule>
    <cfRule type="beginsWith" dxfId="34" priority="39" operator="beginsWith" text="11">
      <formula>LEFT(A1,LEN("11"))="11"</formula>
    </cfRule>
    <cfRule type="beginsWith" dxfId="33" priority="40" operator="beginsWith" text="10">
      <formula>LEFT(A1,LEN("10"))="10"</formula>
    </cfRule>
    <cfRule type="beginsWith" dxfId="32" priority="41" operator="beginsWith" text="09">
      <formula>LEFT(A1,LEN("09"))="09"</formula>
    </cfRule>
    <cfRule type="beginsWith" dxfId="31" priority="42" operator="beginsWith" text="08">
      <formula>LEFT(A1,LEN("08"))="08"</formula>
    </cfRule>
    <cfRule type="beginsWith" dxfId="30" priority="43" operator="beginsWith" text="07">
      <formula>LEFT(A1,LEN("07"))="07"</formula>
    </cfRule>
    <cfRule type="beginsWith" dxfId="29" priority="44" operator="beginsWith" text="06">
      <formula>LEFT(A1,LEN("06"))="06"</formula>
    </cfRule>
    <cfRule type="beginsWith" dxfId="28" priority="45" operator="beginsWith" text="05">
      <formula>LEFT(A1,LEN("05"))="05"</formula>
    </cfRule>
    <cfRule type="beginsWith" dxfId="27" priority="46" operator="beginsWith" text="04">
      <formula>LEFT(A1,LEN("04"))="04"</formula>
    </cfRule>
    <cfRule type="beginsWith" dxfId="26" priority="47" operator="beginsWith" text="03">
      <formula>LEFT(A1,LEN("03"))="03"</formula>
    </cfRule>
    <cfRule type="beginsWith" dxfId="25" priority="48" operator="beginsWith" text="02">
      <formula>LEFT(A1,LEN("02"))="02"</formula>
    </cfRule>
    <cfRule type="beginsWith" dxfId="24" priority="49" operator="beginsWith" text="01">
      <formula>LEFT(A1,LEN("01"))="01"</formula>
    </cfRule>
  </conditionalFormatting>
  <conditionalFormatting sqref="B2:B103">
    <cfRule type="beginsWith" dxfId="23" priority="13" operator="beginsWith" text="3">
      <formula>LEFT((B2),LEN("3"))=("3")</formula>
    </cfRule>
    <cfRule type="beginsWith" dxfId="22" priority="14" operator="beginsWith" text="1">
      <formula>LEFT((B2),LEN("1"))=("1")</formula>
    </cfRule>
    <cfRule type="beginsWith" dxfId="21" priority="15" operator="beginsWith" text="12">
      <formula>LEFT((B2),LEN("12"))=("12")</formula>
    </cfRule>
    <cfRule type="beginsWith" dxfId="20" priority="16" operator="beginsWith" text="11">
      <formula>LEFT((B2),LEN("11"))=("11")</formula>
    </cfRule>
    <cfRule type="beginsWith" dxfId="19" priority="17" operator="beginsWith" text="10">
      <formula>LEFT((B2),LEN("10"))=("10")</formula>
    </cfRule>
    <cfRule type="beginsWith" dxfId="18" priority="18" operator="beginsWith" text="9">
      <formula>LEFT((B2),LEN("9"))=("9")</formula>
    </cfRule>
    <cfRule type="beginsWith" dxfId="17" priority="19" operator="beginsWith" text="8">
      <formula>LEFT((B2),LEN("8"))=("8")</formula>
    </cfRule>
    <cfRule type="beginsWith" dxfId="16" priority="20" operator="beginsWith" text="7">
      <formula>LEFT((B2),LEN("7"))=("7")</formula>
    </cfRule>
    <cfRule type="beginsWith" dxfId="15" priority="21" operator="beginsWith" text="6">
      <formula>LEFT((B2),LEN("6"))=("6")</formula>
    </cfRule>
    <cfRule type="beginsWith" dxfId="14" priority="22" operator="beginsWith" text="5">
      <formula>LEFT((B2),LEN("5"))=("5")</formula>
    </cfRule>
    <cfRule type="beginsWith" dxfId="13" priority="23" operator="beginsWith" text="4">
      <formula>LEFT((B2),LEN("4"))=("4")</formula>
    </cfRule>
    <cfRule type="beginsWith" dxfId="12" priority="24" operator="beginsWith" text="2">
      <formula>LEFT((B2),LEN("2"))=("2")</formula>
    </cfRule>
  </conditionalFormatting>
  <conditionalFormatting sqref="A2:A103">
    <cfRule type="beginsWith" dxfId="11" priority="1" operator="beginsWith" text="3">
      <formula>LEFT((A2),LEN("3"))=("3")</formula>
    </cfRule>
    <cfRule type="beginsWith" dxfId="10" priority="2" operator="beginsWith" text="1">
      <formula>LEFT((A2),LEN("1"))=("1")</formula>
    </cfRule>
    <cfRule type="beginsWith" dxfId="9" priority="3" operator="beginsWith" text="12">
      <formula>LEFT((A2),LEN("12"))=("12")</formula>
    </cfRule>
    <cfRule type="beginsWith" dxfId="8" priority="4" operator="beginsWith" text="11">
      <formula>LEFT((A2),LEN("11"))=("11")</formula>
    </cfRule>
    <cfRule type="beginsWith" dxfId="7" priority="5" operator="beginsWith" text="10">
      <formula>LEFT((A2),LEN("10"))=("10")</formula>
    </cfRule>
    <cfRule type="beginsWith" dxfId="6" priority="6" operator="beginsWith" text="9">
      <formula>LEFT((A2),LEN("9"))=("9")</formula>
    </cfRule>
    <cfRule type="beginsWith" dxfId="5" priority="7" operator="beginsWith" text="8">
      <formula>LEFT((A2),LEN("8"))=("8")</formula>
    </cfRule>
    <cfRule type="beginsWith" dxfId="4" priority="8" operator="beginsWith" text="7">
      <formula>LEFT((A2),LEN("7"))=("7")</formula>
    </cfRule>
    <cfRule type="beginsWith" dxfId="3" priority="9" operator="beginsWith" text="6">
      <formula>LEFT((A2),LEN("6"))=("6")</formula>
    </cfRule>
    <cfRule type="beginsWith" dxfId="2" priority="10" operator="beginsWith" text="5">
      <formula>LEFT((A2),LEN("5"))=("5")</formula>
    </cfRule>
    <cfRule type="beginsWith" dxfId="1" priority="11" operator="beginsWith" text="4">
      <formula>LEFT((A2),LEN("4"))=("4")</formula>
    </cfRule>
    <cfRule type="beginsWith" dxfId="0" priority="12" operator="beginsWith" text="2">
      <formula>LEFT((A2),LEN("2"))=("2")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Anyela Mayerly Rojas Molina</cp:lastModifiedBy>
  <cp:revision/>
  <dcterms:created xsi:type="dcterms:W3CDTF">2023-02-16T23:09:58Z</dcterms:created>
  <dcterms:modified xsi:type="dcterms:W3CDTF">2025-07-29T15:16:29Z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