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G:\ANT 2023\DICIEMBRE\anexos BOGOTA\"/>
    </mc:Choice>
  </mc:AlternateContent>
  <xr:revisionPtr revIDLastSave="0" documentId="8_{464A0849-DC13-43B4-9587-7183BD8EF1FD}" xr6:coauthVersionLast="47" xr6:coauthVersionMax="47" xr10:uidLastSave="{00000000-0000-0000-0000-000000000000}"/>
  <bookViews>
    <workbookView xWindow="4140" yWindow="2352" windowWidth="17280" windowHeight="8964" xr2:uid="{00000000-000D-0000-FFFF-FFFF00000000}"/>
  </bookViews>
  <sheets>
    <sheet name="Bogotá" sheetId="1" r:id="rId1"/>
  </sheets>
  <definedNames>
    <definedName name="_xlnm._FilterDatabase" localSheetId="0" hidden="1">Bogotá!$A$2:$G$72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1" l="1"/>
  <c r="G82" i="1"/>
  <c r="G83" i="1"/>
  <c r="G84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3" i="1"/>
  <c r="F85" i="1"/>
  <c r="E85" i="1"/>
</calcChain>
</file>

<file path=xl/sharedStrings.xml><?xml version="1.0" encoding="utf-8"?>
<sst xmlns="http://schemas.openxmlformats.org/spreadsheetml/2006/main" count="176" uniqueCount="172">
  <si>
    <t>ID</t>
  </si>
  <si>
    <t>Unidad Tipo</t>
  </si>
  <si>
    <t>Símbolo UFH</t>
  </si>
  <si>
    <t>Descripción de la Unidad Física Homogénea (UFH)</t>
  </si>
  <si>
    <t>No. De Polígonos</t>
  </si>
  <si>
    <t>08Le-44</t>
  </si>
  <si>
    <t>10HeL-30</t>
  </si>
  <si>
    <t>10Lfs1-30</t>
  </si>
  <si>
    <t>Tabla Descripción de UFH del Bogotá D.C.</t>
  </si>
  <si>
    <t>01Ma-92</t>
  </si>
  <si>
    <t>02Ma-80</t>
  </si>
  <si>
    <t>06Hd-55</t>
  </si>
  <si>
    <t>06Lc-55</t>
  </si>
  <si>
    <t>06Md-55</t>
  </si>
  <si>
    <t>07Ac-49</t>
  </si>
  <si>
    <t>07Aci-49</t>
  </si>
  <si>
    <t>07Hbi-49</t>
  </si>
  <si>
    <t>07Hc-49</t>
  </si>
  <si>
    <t>07Le-49</t>
  </si>
  <si>
    <t>07Les1-49</t>
  </si>
  <si>
    <t>07Mai-49</t>
  </si>
  <si>
    <t>08Ac-44</t>
  </si>
  <si>
    <t>08Ad-44</t>
  </si>
  <si>
    <t>08Hc-44</t>
  </si>
  <si>
    <t>08Hd-44</t>
  </si>
  <si>
    <t>08He-44</t>
  </si>
  <si>
    <t>08Hes1-44</t>
  </si>
  <si>
    <t>08Ld-44</t>
  </si>
  <si>
    <t>08Lds1-44</t>
  </si>
  <si>
    <t>08LeL-44</t>
  </si>
  <si>
    <t>08Les1-44</t>
  </si>
  <si>
    <t>08Mai-44</t>
  </si>
  <si>
    <t>08Md-44</t>
  </si>
  <si>
    <t>08Mds1-44</t>
  </si>
  <si>
    <t>08Me-44</t>
  </si>
  <si>
    <t>09Ad-38</t>
  </si>
  <si>
    <t>09AeL-38</t>
  </si>
  <si>
    <t>09Hd-38</t>
  </si>
  <si>
    <t>09HeL-38</t>
  </si>
  <si>
    <t>09Mes1-38</t>
  </si>
  <si>
    <t>10Ad-30</t>
  </si>
  <si>
    <t>10AeL-30</t>
  </si>
  <si>
    <t>10AeLs1-30</t>
  </si>
  <si>
    <t>10Hf-30</t>
  </si>
  <si>
    <t>10Hfs1-30</t>
  </si>
  <si>
    <t>10Hg-30</t>
  </si>
  <si>
    <t>10Hgs1-30</t>
  </si>
  <si>
    <t>10Lf-30</t>
  </si>
  <si>
    <t>10LfL-30</t>
  </si>
  <si>
    <t>10Lg-30</t>
  </si>
  <si>
    <t>10Lgs1-30</t>
  </si>
  <si>
    <t>10Mai-30</t>
  </si>
  <si>
    <t>10Mes2-30</t>
  </si>
  <si>
    <t>10Mf-30</t>
  </si>
  <si>
    <t>10Mfs1-30</t>
  </si>
  <si>
    <t>10Mg-30</t>
  </si>
  <si>
    <t>11AeL-23</t>
  </si>
  <si>
    <t>11AfL-23</t>
  </si>
  <si>
    <t>11AfLs1-23</t>
  </si>
  <si>
    <t>11AgL-23</t>
  </si>
  <si>
    <t>11AgLs1-23</t>
  </si>
  <si>
    <t>11HfL-23</t>
  </si>
  <si>
    <t>11HfLs1-23</t>
  </si>
  <si>
    <t>11LfL-23</t>
  </si>
  <si>
    <t>11LfLs1-23</t>
  </si>
  <si>
    <t>11LgL-23</t>
  </si>
  <si>
    <t>11LgLs1-23</t>
  </si>
  <si>
    <t>12AfL-17</t>
  </si>
  <si>
    <t>12AgL-17</t>
  </si>
  <si>
    <t>12AgLs1-17</t>
  </si>
  <si>
    <t>12HgL-17</t>
  </si>
  <si>
    <t>12HgLs1-17</t>
  </si>
  <si>
    <t>13Hds3-6</t>
  </si>
  <si>
    <t>13Hgs3-6</t>
  </si>
  <si>
    <t>13Lds3-6</t>
  </si>
  <si>
    <t>13Lgs3-6</t>
  </si>
  <si>
    <t>13Mais3-6</t>
  </si>
  <si>
    <t>13Mas3-6</t>
  </si>
  <si>
    <t>13Mds3-6</t>
  </si>
  <si>
    <t>13Mes3-6</t>
  </si>
  <si>
    <t>13Mfs3-6</t>
  </si>
  <si>
    <t>13Mgs3-6</t>
  </si>
  <si>
    <t>Área Distrital (%)</t>
  </si>
  <si>
    <t>Área Distrital (ha)</t>
  </si>
  <si>
    <t>05Md-61</t>
  </si>
  <si>
    <t>05Ld-61</t>
  </si>
  <si>
    <t>05Hd-61</t>
  </si>
  <si>
    <t>Tierras de clima frío seco, localizadas en las mesas de altiplaniecie, de relieve ligeramente inclinado, con pendientes entre el 1 y el 3%. Los suelos se han desarrollado a partir de mantos discontinuos de ceniza volcánica sobre deósitos clásticos hifrogénicos; se caracterizan por ser de texturas medias (FL), con altos contenidos de materia orgánica, bien drenados y muy profundos. Fertilidad química natural alta.</t>
  </si>
  <si>
    <t xml:space="preserve">ierras de clima muy frío húmedo, localizadas en las mesas de altiplaniecie, de relieve moderadamente inclinado, con pendientes entre el 12 y el 25%.Los suelos se han desarrollado a partir de depósitos de cenizas volcánicas sobre depósitos clásticos gravigénicos; se caracterizan por ser de texturas medias (F), con moderados contenidos de materia orgánica, bien drenados y profundos. Fertilidad química natural media y baja. </t>
  </si>
  <si>
    <t xml:space="preserve">Tierras de clima frío húmedo, localizadas en las mesas de altiplaniecie, de relieve moderadamente inclinado, con pendientes entre el 12 y el 25%.Los suelos se han desarrollado a partir de depósitos de cenizas volcánicas sobre depósitos clásticos gravigénicos; se caracterizan por ser de texturas medias (F), con moderados contenidos de materia orgánica, bien drenados y profundos. Fertilidad química natural media y baja. </t>
  </si>
  <si>
    <t xml:space="preserve">Tierras de clima frío seco, localizadas en las mesas de altiplaniecie, de relieve moderadamente inclinado, con pendientes entre el 12 y el 25%. Los suelos se han desarrollado a partir de depósitos de cenizas volcánicas sobre depósitos clásticos gravigénicos; se caracterizan por ser de texturas medias (F), con moderados contenidos de materia orgánica, bien drenados y profundos. Fertilidad química natural media y baja. </t>
  </si>
  <si>
    <t>Tierras de clima frío seco, localizadas en las mesas de altiplaniecie, de relieve ligeramente inclinado, con pendientes entre el 1 y el 3%.  Presentan susceptibilidad a la inundación. Los suelos se han desarrollado a partir de depósitos discontinuos de ceniza volcánica sobre aluviones, se caracterizan por ser de texturas medianamente finas (ArL), con moderados contenidos de materia orgánica, bien drenados y profundos. Fertilidad química natural media a baja.</t>
  </si>
  <si>
    <t>Tierras de clima frío húmedo, localizadas en las mesas de altiplaniecie, de relieve moderadamente inclinado, con pendientes entre el 25 y el 50%. Presentan susceptibilidad a la pérdida de suelos en clase moderada. Los suelos se han desarrollado a partir de depósitos discontinuos de ceniza volcánica sobre rocas sedimentarias, se caracterizan por ser de texturas medianamente finas (ArL), con moderados contenidos de materia orgánica, bien drenados y profundos. Fertilidad química natural media a baja.</t>
  </si>
  <si>
    <t>Tierras de clima frío húmedo, localizadas en las lomas de altiplanicie, de relieve ligeramente escarpado, con pendientes entre el 25 y el 50%. Los suelos se han desarrollado a partir de depósitos discontinuos de ceniza volcánica sobre rocas sedimentarias, se caracterizan por ser de texturas medianamente finas (ArL), con moderados contenidos de materia orgánica, bien drenados y profundos. Fertilidad química natural media a baja.</t>
  </si>
  <si>
    <t>Tierras de clima muy frío húmedo, D18Los suelos se han desarrollado a partir de cenizas volcánicas y materiales orgánicos sobre depósitos hidrogravigénicos, se caracterizan por ser de texturas medianamente finas (ArL), con moderados contenidos de materia orgánica, bien drenados y profundos. Fertilidad química natural media a baja.</t>
  </si>
  <si>
    <t>Tierras de clima muy frío húmedo, localizadas en las mesas de altiplaniecie, de relieve ligeramente inclinado, con pendientes entre el 3 a 7%. Presentan susceptibilidad a la inundación. Los suelos se han desarrollado a partir de cenizas volcánicas y materiales orgánicos sobre depósitos hidrogravigénicos. se caracterizan por ser de texturas medianamente finas (ArL), con moderados contenidos de materia orgánica, bien drenados y profundos. Fertilidad química natural media a baja.</t>
  </si>
  <si>
    <t>Tierras de extremadamente frío húmedo, localizadas en las mesas de altiplaniecie, de relieve ligeramente inclinado, con pendientes entre el 7 y el 12%. Presentan susceptibilidad a la inundación. Los suelos se han desarrollado a parir cenizas volcánicas y materiales orgánicos sobre depósitos hidrogravigénicos, se caracterizan por ser de texturas medianamente finas (ArL), con moderados contenidos de materia orgánica, bien drenados y profundos. Fertilidad química natural media a baja.</t>
  </si>
  <si>
    <t>Tierras de extremadamente frío húmedo, localizadas en las mesas de altiplaniecie, de relieve ligeramente inclinado, con pendientes entre el 7 y el 12%.Los suelos se han desarrollado a partir de cenizas volcánicas sobre rocas sedimentarias en secores materiales orgánicos.se caracterizan por ser de texturas medianamente finas (ArL), con moderados contenidos de materia orgánica, bien drenados y profundos. Fertilidad química natural media a baja.</t>
  </si>
  <si>
    <t>Tierras de clima muy frío húmedo, localizadas en las mesas de altiplaniecie, de relieve moderadamente inclinado, con pendientes entre el 12 y el 25%. Los suelos se han desarrollado a partir de depósitos discontinuos de ceniza volcánica sobre rocas sedimentarias; se caracterizan por ser de texturas medianamente finas (FArA), con moderados contenidos de materia orgánica, bien drenados y profundos. Fertilidad química natural media a baja.</t>
  </si>
  <si>
    <t>Tierras de clima frío húmedo, localizadas en las mesas de altiplaniecie, de relieve ligeramente inclinado, con pendientes entre el 7 y el 12%. Los suelos se han desarrollado a partir de depósitos discontinuos de ceniza volcánica sobre rocas sedimentarias; se caracterizan por ser de texturas medianamente finas (FArA), con moderados contenidos de materia orgánica, bien drenados y profundos. Fertilidad química natural media a baja.</t>
  </si>
  <si>
    <t>Tierras de clima frío seco, localizadas en las mesas de altiplaniecie, de relieve moderadamente inclinado, con pendientes entre el 12 y el 25%. Los suelos se han desarrollado a partir de depósitos discontinuos de ceniza volcánica sobre rocas sedimentarias; se caracterizan por ser de texturas medianamente finas (FArA), con moderados contenidos de materia orgánica, bien drenados y profundos. Fertilidad química natural media a baja.</t>
  </si>
  <si>
    <t>Tierras de extremadamente frío húmedo, localizadas en las mesas de altiplaniecie, de relieve moderadamente inclinado, con pendientes entre el 7 y el 12%.Los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</si>
  <si>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Tierras de extremadamente frío húmedo,  localizadas en las mesas de altiplaniecie, de relieve moderadamente inclinado, con pendientes entre el 12 y el 25%.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</si>
  <si>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Tierras de clima muy frío húmedo, localizadas en las mesas de altiplaniecie, de relieve moderadamente inclinado, con pendientes entre el 7 y el 12%.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</si>
  <si>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Tierras de clima muy frío húmedo,  localizadas en las mesas de altiplaniecie, de relieve moderadamente inclinado, con pendientes entre el 12 y el 25%.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</si>
  <si>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Tierras de clima muy frío húmedo, localizadas en las lomas de altiplanicie, de relieve ligeramente escarpado, con pendientes entre el 25 y el 50%.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</si>
  <si>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Tierras de clima muy frío húmedo, localizadas en las lomas de altiplanicie, de relieve ligeramente escarpado, con pendientes entre el 25 y el 50%.Presentan susceptibilidad a la pérdida de suelos en clase moderada.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</si>
  <si>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Tierras de clima frío húmedo, D20localizadas en las mesas de altiplaniecie, de relieve moderadamente inclinado, con pendientes entre el 12 y el 25%.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</si>
  <si>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Tierras de clima frío húmedo, localizadas en las mesas de altiplaniecie, de relieve moderadamente inclinado, con pendientes entre el 12 y el 25%. Presentan susceptibilidad a la pérdida de suelos en clase moderada.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</si>
  <si>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Tierras de clima frío húmedo, localizadas en las lomas de altiplanicie, de relieve ligeramente escarpado, con pendientes entre el 25 y el 50%.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</si>
  <si>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Tierras de clima frío húmedo, localizadas en las lomas de altiplanicie, de relieve ligeramente escarpado, con pendientes entre el 25 y el 50%. Afectados por alta saturación de aluminio (&gt;60%).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</si>
  <si>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Tierras de clima frío húmedo, localizadas en las lomas de altiplanicie, de relieve ligeramente escarpado, con pendientes entre el 25 y el 50%. Presentan susceptibilidad a la pérdida de suelos en clase moderada.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</si>
  <si>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Tierras de clima frío seco, localizadas en las mesas de altiplaniecie, de relieve ligeramente inclinado, con pendientes entre el 1 y el 3%. Presentan susceptibilidad a inundaciones.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</si>
  <si>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Tierras de clima frío seco, localizadas en las mesas de altiplaniecie, de relieve moderadamente inclinado, con pendientes entre el 12 y el 25%.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</si>
  <si>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Tierras de clima frío seco, localizadas en las mesas de altiplaniecie, de relieve moderadamente inclinado, con pendientes entre el 12 y el 25%. Presentan susceptibilidad a la pérdida de suelos en clase moderada. 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</si>
  <si>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Tierras de clima frío seco, localizadas en las lomas de altiplanicie, de relieve ligeramente escarpado, con pendientes entre el 25 y el 50%.Los suelos se han desarrollado a partir de despósitos discontinuos de ceniza volcánica sobre rocas sedimentarias, se caracterizan por ser de texturas medias (FAa, FL, Fa) y  texturas moderadamente gruesas (FA, FAL), con moderados contenidos de materia orgánica, bien drenados y con moderada a baja profundidad. Fertilidad química natural media a baja.</t>
  </si>
  <si>
    <t>Tierras de clima frío seco, localizadas en los cañones de altiplanicie, de relieve fuertemente escarpado, con pendientes mayores al 75%.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</si>
  <si>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Tierras de clima frío seco, localizadas en los cañones de altiplanicie, de relieve moderadamente escarpado, con pendientes entre el 50 y el 75%. Presentan susceptibilidad a la pérdida de suelos en clase moderada.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</si>
  <si>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Tierras de clima frío seco, localizadas en los cañones de altiplanicie, de relieve moderadamente escarpado, con pendientes entre el 50 y el 75%.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</si>
  <si>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Tierras de clima frío seco, localizadas en las lomas de altiplanicie, de relieve ligeramente escarpado, con pendientes entre el 25 y el 50%. Presentan susceptibilidad a la pérdida de suelos en clase fuerte.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</si>
  <si>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Tierras de clima frío seco, localizadas en las mesas de altiplaniecie, de relieve ligeramente inclinado, con pendientes entre el 1 y el 3%. Presentan susceptibilidad a inundaciones.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</si>
  <si>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Tierras de clima frío húmedo, localizadas en los cañones de altiplanicie, de relieve fuertemente escarpado, con pendientes mayores al 75%. Presentan susceptibilidad a la pérdida de suelos en clase moderada.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</si>
  <si>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Tierras de clima frío húmedo, localizadas en los cañones de altiplanicie, de relieve fuertemente escarpado, con pendientes mayores al 75%.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</si>
  <si>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Tierras de clima frío húmedo, localizadas en los cañones de altiplanicie, de relieve moderadamente escarpado, con pendientes entre el 50 y el 75%. Presentan susceptibilidad a la pérdida de suelos en clase moderada.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</si>
  <si>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Tierras de clima frío húmedo, localizadas en los cañones de altiplanicie, de relieve moderadamente escarpado, con pendientes entre el 50 y el 75%. Afectados por alta saturación de aluminio (&gt;60%).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</si>
  <si>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Tierras de clima frío húmedo, localizadas en los cañones de altiplanicie, de relieve moderadamente escarpado, con pendientes entre el 50 y el 75%.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</si>
  <si>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Tierras de clima muy frío húmedo, localizadas en los cañones de altiplanicie, de relieve fuertemente escarpado, con pendientes mayores al 75%. Presentan susceptibilidad a la pérdida de suelos en clase moderada.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</si>
  <si>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Tierras de clima muy frío húmedo, localizadas en los cañones de altiplanicie, de relieve fuertemente escarpado, con pendientes mayores al 75%.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</si>
  <si>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Tierras de clima muy frío húmedo, localizadas en las lomas de altiplanicie, de relieve ligeramente escarpado, con pendientes entre el 25 y el 50%. Afectados por alta saturación de aluminio (&gt;60%). Los suelos se han desarrollado a partir de rocas metamórficas dinámicas sin flujo, se caracterizan por ser de texturas moderadamente gruesas (FAL, AL), con moderados contenidos de materia orgánica, bien drenados y moderadamente profundos. Fertilidad química natural media a baja.</t>
  </si>
  <si>
    <t>Tierras de clima frío seco, localizadas en las lomas de altiplanicie, de relieve ligeramente escarpado, con pendientes entre el 25 y el 50%. Presentan susceptibilidad a la pérdida de suelos en clase moderada. Los suelos se han desarrollado a partir de rocas metamórficas dinámicas sin flujo, se caracterizan por ser de texturas moderadamente gruesas (FAL, AL), con moderados contenidos de materia orgánica, bien drenados y moderadamente profundos. Fertilidad química natural media a baja.</t>
  </si>
  <si>
    <t>Tierras de extremadamente frío húmedo, localizadas en las mesas de altiplaniecie, de relieve moderadamente inclinado, con pendientes entre el 12 y el 25%.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</si>
  <si>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Tierras de extremadamente frío húmedo, localizadas en las lomas de altiplanicie, de relieve ligeramente escarpado, con pendientes entre el 25 y el 50%. Afectados por alta saturación de aluminio (&gt;60%).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</si>
  <si>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Tierras de extremadamente frío húmedo, localizadas en las lomas de altiplanicie, de relieve ligeramente escarpado, con pendientes entre el 25 y el 50%. Afectados por alta saturación de aluminio (&gt;60%) y presentan susceptibilidad a la pérdida de suelos en clase moderada.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</si>
  <si>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Tierras de clima muy frío húmedo, localizadas en las lomas de altiplanicie, de relieve ligeramente escarpado, con pendientes entre el 25 y el 50%. Afectados por alta saturación de aluminio (&gt;60%).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</si>
  <si>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Tierras de clima muy frío húmedo, localizadas en los cañones de altiplanicie, de relieve moderadamente escarpado, con pendientes entre el 50 y el 75%. Los suelos se han desarrollado a partir de depósitos discontinuos de cenisa volcánica sobre rocas sedimentarias, se caracterizan por ser de texturas moderadamente gruesas (FA, AL), con moderados contenidos de materia orgánica, bien drenados y moderadamente profundos. Fertilidad química natural media a baja.</t>
  </si>
  <si>
    <t>Tierras de clima muy frío húmedo, localizadas en los cañones de altiplanicie, de relieve moderadamente escarpado, con pendientes entre el 50 y el 75%. Presentan susceptibilidad a la pérdida de suelos en clase moderada. Los suelos se han desarrollado a partir de depósitos discontinuos de cenisa volcánica sobre rocas sedimentarias, se caracterizan por serr de texturas moderadamente gruesas (FA, AL), con moderados contenidos de materia orgánica, bien drenados y moderadamente profundos. Fertilidad química natural media a baja.</t>
  </si>
  <si>
    <t>Tierras de extremadamente frío húmedo,  localizadas en las mesas de altiplaniecie, de relieve moderadamente inclinado, con pendientes entre el 12 y el 25%. Los suelos se han desarrollado a partir de rocas metamórficas dinámicas sin flujo, se caracterizan por ser de texturas moderadamente gruesas (FAL, AL), con moderados contenidos de materia orgánica, bien drenados y moderadamente profundos. Fertilidad química natural media a baja.</t>
  </si>
  <si>
    <t>Tierras de extremadamente frío húmedo, localizadas en las lomas de altiplanicie, de relieve ligeramente escarpado, con pendientes entre el 25 y el 50%. Afectados por alta saturación de aluminio (&gt;60%). Los suelos se han desarrollado a partir de rocas metamórficas dinámicas sin flujo, se caracterizan por ser de texturas moderadamente gruesas (FAL, AL), con moderados contenidos de materia orgánica, bien drenados y moderadamente profundos. Fertilidad química natural media a baja.</t>
  </si>
  <si>
    <t>Tierras de clima muy frío húmedo,  localizadas en las mesas de altiplaniecie, de relieve moderadamente inclinado, con pendientes entre el 12 y el 25%. Los suelos se han desarrollado a partir de rocas metamórficas dinámicas sin flujo, se caracterizan por ser de texturas moderadamente gruesas (FAL, AL), con moderados contenidos de materia orgánica, bien drenados y moderadamente profundos. Fertilidad química natural media a baja.</t>
  </si>
  <si>
    <t>Tierras de extremadamente frío húmedo, localizadas en los cañones de altiplanicie, de relieve moderadamente escarpado, con pendientes entre el 50 y el 75%. Afectados por alta saturación de aluminio (&gt;60%).  Los suelos se han desarrollado a partir de rocas clásticas arenosas y limoarcillosas, se caracterizan por ser de texturas medias (F,Fa), con moderados contenidos de materia orgánica, bien drenados y superficiales. Fertilidad química natural baja.</t>
  </si>
  <si>
    <t>Tierras de extremadamente frío húmedo, localizadas en las lomas de altiplanicie, de relieve ligeramente escarpado, con pendientes entre el 25 y el 50%. Afectados por alta saturación de aluminio (&gt;60%). Los suelos se han desarrollado a partir de rocas clásticas arenosas y limoarcillosas, se caracterizan por ser de texturas moderadamente gruesas (AL, FA) y de texturas medias (Fa), con moderados contenidos de materia orgánica, bien drenados y superficiales. Fertilidad química natural baja.</t>
  </si>
  <si>
    <t>Tierras de extremadamente frío húmedo, localizadas en los cañones de altiplanicie, de relieve moderadamente escarpado, con pendientes entre el 50 y el 75%. Afectados por alta saturación de aluminio (&gt;60%). Los suelos se han desarrollado a partir de rocas clásticas arenosas y limoarcillosas, se caracterizan por ser de texturas moderadamente gruesas (AL, FA) y de texturas medias (Fa), con moderados contenidos de materia orgánica, bien drenados y superficiales. Fertilidad química natural baja.</t>
  </si>
  <si>
    <t>Tierras de extremadamente frío húmedo, localizadas en los cañones de altiplanicie, de relieve moderadamente escarpado, con pendientes entre el 50 y el 75%. Afectados por alta saturación de aluminio (&gt;60%) y presentan susceptibilidad a la pérdida de suelos en clase moderada. Los suelos se han desarrollado a partir de rocas clásticas arenosas y limoarcillosas, se caracterizan por ser de texturas moderadamente gruesas (AL, FA) y de texturas medias (Fa), con moderados contenidos de materia orgánica, bien drenados y superficiales. Fertilidad química natural baja.</t>
  </si>
  <si>
    <t>Tierras de extremadamente frío húmedo, localizadas en los cañones de altiplanicie, de relieve fuertemente escarpado, con pendientes mayores al 75%. Afectados por alta saturación de aluminio (&gt;60%). Los suelos se han desarrollado a partir de rocas clásticas arenosas y limoarcillosas, se caracterizan por ser de texturas moderadamente gruesas (AL, FA) y de texturas medias (Fa), con moderados contenidos de materia orgánica, bien drenados y superficiales. Fertilidad química natural baja.</t>
  </si>
  <si>
    <t>Tierras de extremadamente frío húmedo, localizadas en los cañones de altiplanicie, de relieve fuertemente escarpado, con pendientes mayores al 75%. Afectados por alta saturación de aluminio (&gt;60%) y presentan susceptibilidad a la pérdida de suelos en clase moderada. Los suelos se han desarrollado a partir de rocas clásticas arenosas y limoarcillosas, se caracterizan por ser de texturas moderadamente gruesas (AL, FA) y de texturas medias (Fa), con moderados contenidos de materia orgánica, bien drenados y superficiales. Fertilidad química natural baja.</t>
  </si>
  <si>
    <t>Tierras de clima muy frío húmedo, localizadas en los cañones de altiplanicie, de relieve moderadamente escarpado, con pendientes entre el 50 y el 75%. Afectados por alta saturación de aluminio (&gt;60%). Los suelos se han desarrollado a partir de rocas clásticas arenosas y limoarcillosas, se caracterizan por ser de texturas moderadamente gruesas (AL, FA) y de texturas medias (Fa), con moderados contenidos de materia orgánica, bien drenados y superficiales. Fertilidad química natural baja.</t>
  </si>
  <si>
    <t>Tierras de clima muy frío húmedo, localizadas en los cañones de altiplanicie, de relieve moderadamente escarpado, con pendientes entre el 50 y el 75%. Afectados por alta saturación de aluminio (&gt;60%) y presentan susceptibilidad a la pérdida de suelos en clase moderada. Los suelos se han desarrollado a partir de rocas clásticas arenosas y limoarcillosas, se caracterizan por ser de texturas moderadamente gruesas (AL, FA) y de texturas medias (Fa), con moderados contenidos de materia orgánica, bien drenados y superficiales. Fertilidad química natural baja.</t>
  </si>
  <si>
    <t>Tierras de clima frío húmedo, localizadas en los cañones de altiplanicie, de relieve moderadamente escarpado, con pendientes entre el 50 y el 75%. Afectados por alta saturación de aluminio (&gt;60%). Los suelos se han desarrollado a partir de rocas clásticas arenosas y limoarcillosas, se caracterizan por ser de texturas moderadamente gruesas (AL, FA) y de texturas medias (Fa), con moderados contenidos de materia orgánica, bien drenados y superficiales. Fertilidad química natural baja.</t>
  </si>
  <si>
    <t>Tierras de clima frío húmedo, localizadas en los cañones de altiplanicie, de relieve moderadamente escarpado, con pendientes entre el 50 y el 75%. Afectados por alta saturación de aluminio (&gt;60%) y presentan susceptibilidad a la pérdida de suelos en clase moderada. Los suelos se han desarrollado a partir de rocas clásticas arenosas y limoarcillosas, se caracterizan por ser de texturas moderadamente gruesas (AL, FA) y de texturas medias (Fa), con moderados contenidos de materia orgánica, bien drenados y superficiales. Fertilidad química natural baja.</t>
  </si>
  <si>
    <t>Tierras de clima frío húmedo, localizadas en los cañones de altiplanicie, de relieve fuertemente escarpado, con pendientes mayores al 75%. Afectados por alta saturación de aluminio (&gt;60%). Los suelos se han desarrollado a partir de rocas clásticas arenosas y limoarcillosas, se caracterizan por ser de texturas moderadamente gruesas (AL, FA) y de texturas medias (Fa), con moderados contenidos de materia orgánica, bien drenados y superficiales. Fertilidad química natural baja.</t>
  </si>
  <si>
    <t>Tierr+D63:D66as de clima frío húmedo, localizadas en los cañones de altiplanicie, de relieve fuertemente escarpado, con pendientes mayores al 75%. Afectados por alta saturación de aluminio (&gt;60%) y presentan susceptibilidad a la pérdida de suelos en clase moderada. Los suelos se han desarrollado a partir de rocas clásticas arenosas y limoarcillosas, se caracterizan por ser de texturas moderadamente gruesas (AL, FA) y de texturas medias (Fa), con moderados contenidos de materia orgánica, bien drenados y superficiales. Fertilidad química natural baja.</t>
  </si>
  <si>
    <t>Tierras de extremadamente frío húmedo, localizadas en los cañones de altiplanicie, de relieve fuertemente escarpado, con pendientes mayores al 75%. Afectados por alta saturación de aluminio (&gt;60%). Los suelos se han desarrollado a partir de rocas clásticas arenosas y limoarcillosas, se caracterizan por ser de texturas medias (F,Fa), con moderados contenidos de materia orgánica, bien drenados y superficiales. Fertilidad química natural baja.</t>
  </si>
  <si>
    <t>Tierras de extremadamente frío húmedo, localizadas en los cañones de altiplanicie, de relieve fuertemente escarpado, con pendientes mayores al 75%. Afectados por alta saturación de aluminio (&gt;60%) y presentan susceptibilidad a la pérdida de suelos en clase moderada. Los suelos se han desarrollado a partir de rocas clásticas arenosas y limoarcillosas, se caracterizan por ser de texturas medias (F,Fa), con moderados contenidos de materia orgánica, bien drenados y superficiales. Fertilidad química natural baja.</t>
  </si>
  <si>
    <t>Tierras de clima muy frío húmedo, localizadas en los cañones de altiplanicie, de relieve fuertemente escarpado, con pendientes mayores al 75%. Afectados por alta saturación de aluminio (&gt;60%). Los suelos se han desarrollado a partir de rocas clásticas arenosas y limoarcillosas, se caracterizan por ser de texturas medias (F,Fa), con moderados contenidos de materia orgánica, bien drenados y superficiales. Fertilidad química natural baja.</t>
  </si>
  <si>
    <t>Tierras de clima muy frío húmedo, localizadas en los cañones de altiplanicie, de relieve fuertemente escarpado, con pendientes mayores al 75%. Afectados por alta saturación de aluminio (&gt;60%) y presentan susceptibilidad a la pérdida de suelos en clase moderada. Los suelos se han desarrollado a partir de rocas clásticas arenosas y limoarcillosas, se caracterizan por ser de texturas medias (F,Fa), con moderados contenidos de materia orgánica, bien drenados y superficiales. Fertilidad química natural baja.</t>
  </si>
  <si>
    <t>Tierras de clima muy frío húmedo, localizadas en las mesas de altiplaniecie, de relieve moderadamente inclinado, con pendientes entre el 12 y el 25%. Presentan susceptibilidad a la pérdida de suelos en clase muy fuerte. Los suelos se han desarrollado a partir de depósitos de ceniza volcánica sobre rocas sedimentarias, se caracterizan por ser de texturas gruesa (AL, FA) y textura media (FAa), con moderados contenidos de materia orgánica, bien drenados y moderada profundidad. Fertilidad química natural baja.</t>
  </si>
  <si>
    <t>Tierras de clima muy frío húmedo, localizadas en los cañones de altiplanicie, de relieve fuertemente escarpado, con pendientes mayores al 75%. Presentan susceptibilidad a la pérdida de suelos en clase muy fuerte. Los suelos se han desarrollado a partir de depósitos de ceniza volcánica sobre rocas sedimentarias, se caracterizan por ser de texturas gruesa (AL, FA) y textura media (FAa), con moderados contenidos de materia orgánica, bien drenados y moderada profundidad. Fertilidad química natural baja.</t>
  </si>
  <si>
    <t>Tierras de clima frío húmedo, localizadas en las mesas de altiplaniecie, de relieve moderadamente inclinado, con pendientes entre el 12 y el 25%. Presentan susceptibilidad a la pérdida de suelos en clase muy fuerte. Los suelos se han desarrollado a partir de depósitos de ceniza volcánica sobre rocas sedimentarias, se caracterizan por ser de texturas gruesa (AL, FA) y textura media (FAa), con moderados contenidos de materia orgánica, bien drenados y moderada profundidad. Fertilidad química natural baja.</t>
  </si>
  <si>
    <t>Tierras de clima frío húmedo, localizadas en los cañones de altiplanicie, de relieve fuertemente escarpado, con pendientes mayores al 75%. Presentan susceptibilidad a la pérdida de suelos en clase muy fuerte. Los suelos se han desarrollado a partir de depósitos de ceniza volcánica sobre rocas sedimentarias, se caracterizan por ser de texturas gruesa (AL, FA) y textura media (FAa), con moderados contenidos de materia orgánica, bien drenados y moderada profundidad. Fertilidad química natural baja.</t>
  </si>
  <si>
    <t>Tierras de clima frío seco, localizadas en las mesas de altiplaniecie, de relieve ligeramente inclinado, con pendientes entre el 1 y el 3%. Presentan susceptibilidad a inundaciones y susceptibilidad a la pérdida de suelos en clase muy fuerte. Los suelos se han desarrollado a partir de depósitos de ceniza volcánica sobre rocas sedimentarias, se caracterizan por ser de texturas gruesa (AL, FA) y textura media (FAa), con moderados contenidos de materia orgánica, bien drenados y moderada profundidad. Fertilidad química natural baja.</t>
  </si>
  <si>
    <t>Tierras de clima frío seco, localizadas en las mesas de altiplaniecie, de relieve ligeramente inclinado, con pendientes entre el 1 y el 3%. Presentan susceptibilidad a la pérdida de suelos en clase muy fuerte. Los suelos se han desarrollado a partir de depósitos de ceniza volcánica sobre rocas sedimentarias, se caracterizan por ser de texturas gruesa (AL, FA) y textura media (FAa), con moderados contenidos de materia orgánica, bien drenados y moderada profundidad. Fertilidad química natural baja.</t>
  </si>
  <si>
    <t>Tierras de clima frío seco, localizadas en las mesas de altiplaniecie, de relieve moderadamente inclinado, con pendientes entre el 12 y el 25%. Presentan susceptibilidad a la pérdida de suelos en clase muy fuerte. Los suelos se han desarrollado a partir de depósitos de ceniza volcánica sobre rocas sedimentarias, se caracterizan por ser de texturas gruesa (AL, FA) y textura media (FAa), con moderados contenidos de materia orgánica, bien drenados y moderada profundidad. Fertilidad química natural baja.</t>
  </si>
  <si>
    <t>Tierras de clima frío seco, localizadas en las lomas de altiplanicie, de relieve ligeramente escarpado, con pendientes entre el 25 y el 50%. Presentan susceptibilidad a la pérdida de suelos en clase muy fuerte. Los suelos se han desarrollado a partir de depósitos de ceniza volcánica sobre rocas sedimentarias, se caracterizan por ser de texturas gruesa (AL, FA) y textura media (FAa), con moderados contenidos de materia orgánica, bien drenados y moderada profundidad. Fertilidad química natural baja.</t>
  </si>
  <si>
    <t>Tierras de clima frío seco, localizadas en los cañones de altiplanicie, de relieve moderadamente escarpado, con pendientes entre el 50 y el 75%. Presentan susceptibilidad a la pérdida de suelos en clase muy fuerte. Los suelos se han desarrollado a partir de depósitos de ceniza volcánica sobre rocas sedimentarias, se caracterizan por ser de texturas gruesa (AL, FA) y textura media (FAa), con moderados contenidos de materia orgánica, bien drenados y moderada profundidad. Fertilidad química natural baja.</t>
  </si>
  <si>
    <t>Tierras de clima frío seco, localizadas en los cañones de altiplanicie, de relieve fuertemente escarpado, con pendientes mayores al 75%. Presentan susceptibilidad a la pérdida de suelos en clase muy fuerte. Los suelos se han desarrollado a partir de depósitos de ceniza volcánica sobre rocas sedimentarias, se caracterizan por ser de texturas gruesa (AL, FA) y textura media (FAa), con moderados contenidos de materia orgánica, bien drenados y moderada profundidad. Fertilidad química natural baja.</t>
  </si>
  <si>
    <t>CA</t>
  </si>
  <si>
    <t>Cuerpos de agua</t>
  </si>
  <si>
    <t>NO SUELO</t>
  </si>
  <si>
    <t>No suelo</t>
  </si>
  <si>
    <t>ZU</t>
  </si>
  <si>
    <t>Zona urbana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</si>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</sst>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8D492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3" fillId="12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/>
    </xf>
    <xf numFmtId="9" fontId="8" fillId="0" borderId="1" xfId="2" applyFont="1" applyBorder="1" applyAlignment="1">
      <alignment horizontal="center" vertical="center"/>
    </xf>
    <xf numFmtId="10" fontId="1" fillId="0" borderId="1" xfId="2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8D4925"/>
      <color rgb="FF266600"/>
      <color rgb="FF005CE6"/>
      <color rgb="FF42288C"/>
      <color rgb="FFFF8C3C"/>
      <color rgb="FF4736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54"/>
  <sheetViews>
    <sheetView tabSelected="1" topLeftCell="A78" zoomScale="60" zoomScaleNormal="60" workbookViewId="0">
      <selection activeCell="H88" sqref="H88"/>
    </sheetView>
  </sheetViews>
  <sheetFormatPr baseColWidth="10" defaultColWidth="11.44140625" defaultRowHeight="14.4" x14ac:dyDescent="0.3"/>
  <cols>
    <col min="1" max="1" width="11.5546875" style="2"/>
    <col min="2" max="2" width="12.6640625" style="2" customWidth="1"/>
    <col min="3" max="3" width="13.44140625" style="2" customWidth="1"/>
    <col min="4" max="4" width="79.6640625" style="2" customWidth="1"/>
    <col min="5" max="5" width="15.109375" style="2" bestFit="1" customWidth="1"/>
    <col min="6" max="6" width="20.88671875" style="2" bestFit="1" customWidth="1"/>
    <col min="7" max="7" width="19.88671875" style="2" bestFit="1" customWidth="1"/>
    <col min="8" max="16384" width="11.44140625" style="3"/>
  </cols>
  <sheetData>
    <row r="1" spans="1:7" customFormat="1" ht="21" customHeight="1" x14ac:dyDescent="0.3">
      <c r="A1" s="29" t="s">
        <v>8</v>
      </c>
      <c r="B1" s="29"/>
      <c r="C1" s="29"/>
      <c r="D1" s="29"/>
      <c r="E1" s="29"/>
      <c r="F1" s="29"/>
      <c r="G1" s="29"/>
    </row>
    <row r="2" spans="1:7" ht="31.2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83</v>
      </c>
      <c r="G2" s="4" t="s">
        <v>82</v>
      </c>
    </row>
    <row r="3" spans="1:7" ht="95.25" customHeight="1" x14ac:dyDescent="0.3">
      <c r="A3" s="5">
        <v>1</v>
      </c>
      <c r="B3" s="18">
        <v>1</v>
      </c>
      <c r="C3" s="14" t="s">
        <v>9</v>
      </c>
      <c r="D3" s="8" t="s">
        <v>87</v>
      </c>
      <c r="E3" s="1">
        <v>2</v>
      </c>
      <c r="F3" s="24">
        <v>2.8653122182101751</v>
      </c>
      <c r="G3" s="28">
        <f>F3/$F$85</f>
        <v>1.7510177932908919E-5</v>
      </c>
    </row>
    <row r="4" spans="1:7" ht="95.25" customHeight="1" x14ac:dyDescent="0.3">
      <c r="A4" s="5">
        <v>2</v>
      </c>
      <c r="B4" s="17">
        <v>2</v>
      </c>
      <c r="C4" s="14" t="s">
        <v>10</v>
      </c>
      <c r="D4" s="8" t="s">
        <v>87</v>
      </c>
      <c r="E4" s="1">
        <v>4</v>
      </c>
      <c r="F4" s="24">
        <v>4290.4457618024771</v>
      </c>
      <c r="G4" s="28">
        <f t="shared" ref="G4:G67" si="0">F4/$F$85</f>
        <v>2.6219295832125507E-2</v>
      </c>
    </row>
    <row r="5" spans="1:7" ht="95.25" customHeight="1" x14ac:dyDescent="0.25">
      <c r="A5" s="5">
        <v>3</v>
      </c>
      <c r="B5" s="19">
        <v>5</v>
      </c>
      <c r="C5" s="15" t="s">
        <v>86</v>
      </c>
      <c r="D5" s="8" t="s">
        <v>88</v>
      </c>
      <c r="E5" s="1">
        <v>6</v>
      </c>
      <c r="F5" s="24">
        <v>1738.1335260761928</v>
      </c>
      <c r="G5" s="28">
        <f t="shared" si="0"/>
        <v>1.0621888644218968E-2</v>
      </c>
    </row>
    <row r="6" spans="1:7" ht="95.25" customHeight="1" x14ac:dyDescent="0.25">
      <c r="A6" s="5">
        <v>4</v>
      </c>
      <c r="B6" s="19">
        <v>5</v>
      </c>
      <c r="C6" s="15" t="s">
        <v>85</v>
      </c>
      <c r="D6" s="8" t="s">
        <v>89</v>
      </c>
      <c r="E6" s="1">
        <v>4</v>
      </c>
      <c r="F6" s="24">
        <v>417.80645741079996</v>
      </c>
      <c r="G6" s="28">
        <f t="shared" si="0"/>
        <v>2.5532524393977961E-3</v>
      </c>
    </row>
    <row r="7" spans="1:7" ht="95.25" customHeight="1" x14ac:dyDescent="0.25">
      <c r="A7" s="5">
        <v>5</v>
      </c>
      <c r="B7" s="19">
        <v>5</v>
      </c>
      <c r="C7" s="15" t="s">
        <v>84</v>
      </c>
      <c r="D7" s="8" t="s">
        <v>90</v>
      </c>
      <c r="E7" s="1">
        <v>1</v>
      </c>
      <c r="F7" s="24">
        <v>172.23231510799999</v>
      </c>
      <c r="G7" s="28">
        <f t="shared" si="0"/>
        <v>1.0525270035744154E-3</v>
      </c>
    </row>
    <row r="8" spans="1:7" ht="95.25" customHeight="1" x14ac:dyDescent="0.3">
      <c r="A8" s="5">
        <v>6</v>
      </c>
      <c r="B8" s="6">
        <v>6</v>
      </c>
      <c r="C8" s="14" t="s">
        <v>11</v>
      </c>
      <c r="D8" s="8" t="s">
        <v>98</v>
      </c>
      <c r="E8" s="1">
        <v>4</v>
      </c>
      <c r="F8" s="24">
        <v>3549.1587869574701</v>
      </c>
      <c r="G8" s="28">
        <f t="shared" si="0"/>
        <v>2.1689225166042252E-2</v>
      </c>
    </row>
    <row r="9" spans="1:7" ht="95.25" customHeight="1" x14ac:dyDescent="0.3">
      <c r="A9" s="5">
        <v>7</v>
      </c>
      <c r="B9" s="6">
        <v>6</v>
      </c>
      <c r="C9" s="14" t="s">
        <v>12</v>
      </c>
      <c r="D9" s="8" t="s">
        <v>99</v>
      </c>
      <c r="E9" s="1">
        <v>2</v>
      </c>
      <c r="F9" s="24">
        <v>5.0956022639684004</v>
      </c>
      <c r="G9" s="28">
        <f t="shared" si="0"/>
        <v>3.1139678863043689E-5</v>
      </c>
    </row>
    <row r="10" spans="1:7" ht="95.25" customHeight="1" x14ac:dyDescent="0.3">
      <c r="A10" s="5">
        <v>8</v>
      </c>
      <c r="B10" s="6">
        <v>6</v>
      </c>
      <c r="C10" s="14" t="s">
        <v>13</v>
      </c>
      <c r="D10" s="8" t="s">
        <v>100</v>
      </c>
      <c r="E10" s="1">
        <v>4</v>
      </c>
      <c r="F10" s="24">
        <v>1355.6554991249002</v>
      </c>
      <c r="G10" s="28">
        <f t="shared" si="0"/>
        <v>8.2845313870302459E-3</v>
      </c>
    </row>
    <row r="11" spans="1:7" ht="95.25" customHeight="1" x14ac:dyDescent="0.3">
      <c r="A11" s="5">
        <v>9</v>
      </c>
      <c r="B11" s="10">
        <v>7</v>
      </c>
      <c r="C11" s="14" t="s">
        <v>14</v>
      </c>
      <c r="D11" s="1" t="s">
        <v>97</v>
      </c>
      <c r="E11" s="1">
        <v>1</v>
      </c>
      <c r="F11" s="24">
        <v>48.7359876859</v>
      </c>
      <c r="G11" s="28">
        <f t="shared" si="0"/>
        <v>2.9782995747989745E-4</v>
      </c>
    </row>
    <row r="12" spans="1:7" ht="95.25" customHeight="1" x14ac:dyDescent="0.3">
      <c r="A12" s="5">
        <v>10</v>
      </c>
      <c r="B12" s="10">
        <v>7</v>
      </c>
      <c r="C12" s="1" t="s">
        <v>15</v>
      </c>
      <c r="D12" s="1" t="s">
        <v>96</v>
      </c>
      <c r="E12" s="1">
        <v>2</v>
      </c>
      <c r="F12" s="24">
        <v>30.489923602810002</v>
      </c>
      <c r="G12" s="28">
        <f t="shared" si="0"/>
        <v>1.8632663625728528E-4</v>
      </c>
    </row>
    <row r="13" spans="1:7" ht="95.25" customHeight="1" x14ac:dyDescent="0.3">
      <c r="A13" s="5">
        <v>11</v>
      </c>
      <c r="B13" s="10">
        <v>7</v>
      </c>
      <c r="C13" s="1" t="s">
        <v>16</v>
      </c>
      <c r="D13" s="1" t="s">
        <v>95</v>
      </c>
      <c r="E13" s="1">
        <v>3</v>
      </c>
      <c r="F13" s="24">
        <v>295.0246329423</v>
      </c>
      <c r="G13" s="28">
        <f t="shared" si="0"/>
        <v>1.8029217844321794E-3</v>
      </c>
    </row>
    <row r="14" spans="1:7" ht="95.25" customHeight="1" x14ac:dyDescent="0.3">
      <c r="A14" s="5">
        <v>12</v>
      </c>
      <c r="B14" s="10">
        <v>7</v>
      </c>
      <c r="C14" s="1" t="s">
        <v>17</v>
      </c>
      <c r="D14" s="1" t="s">
        <v>94</v>
      </c>
      <c r="E14" s="1">
        <v>4</v>
      </c>
      <c r="F14" s="24">
        <v>2558.7278799749997</v>
      </c>
      <c r="G14" s="28">
        <f t="shared" si="0"/>
        <v>1.5636613760801211E-2</v>
      </c>
    </row>
    <row r="15" spans="1:7" ht="95.25" customHeight="1" x14ac:dyDescent="0.3">
      <c r="A15" s="5">
        <v>13</v>
      </c>
      <c r="B15" s="10">
        <v>7</v>
      </c>
      <c r="C15" s="1" t="s">
        <v>18</v>
      </c>
      <c r="D15" s="1" t="s">
        <v>93</v>
      </c>
      <c r="E15" s="1">
        <v>1</v>
      </c>
      <c r="F15" s="24">
        <v>50.9400907152</v>
      </c>
      <c r="G15" s="28">
        <f t="shared" si="0"/>
        <v>3.1129942722222609E-4</v>
      </c>
    </row>
    <row r="16" spans="1:7" ht="95.25" customHeight="1" x14ac:dyDescent="0.3">
      <c r="A16" s="5">
        <v>14</v>
      </c>
      <c r="B16" s="10">
        <v>7</v>
      </c>
      <c r="C16" s="1" t="s">
        <v>19</v>
      </c>
      <c r="D16" s="1" t="s">
        <v>92</v>
      </c>
      <c r="E16" s="1">
        <v>2</v>
      </c>
      <c r="F16" s="24">
        <v>97.524817453029996</v>
      </c>
      <c r="G16" s="28">
        <f t="shared" si="0"/>
        <v>5.9598283762030005E-4</v>
      </c>
    </row>
    <row r="17" spans="1:9" ht="95.25" customHeight="1" x14ac:dyDescent="0.3">
      <c r="A17" s="5">
        <v>15</v>
      </c>
      <c r="B17" s="10">
        <v>7</v>
      </c>
      <c r="C17" s="1" t="s">
        <v>20</v>
      </c>
      <c r="D17" s="1" t="s">
        <v>91</v>
      </c>
      <c r="E17" s="1">
        <v>3</v>
      </c>
      <c r="F17" s="24">
        <v>15.561479039429999</v>
      </c>
      <c r="G17" s="28">
        <f t="shared" si="0"/>
        <v>9.5097583135236795E-5</v>
      </c>
    </row>
    <row r="18" spans="1:9" ht="95.25" customHeight="1" x14ac:dyDescent="0.3">
      <c r="A18" s="5">
        <v>16</v>
      </c>
      <c r="B18" s="11">
        <v>8</v>
      </c>
      <c r="C18" s="1" t="s">
        <v>21</v>
      </c>
      <c r="D18" s="1" t="s">
        <v>101</v>
      </c>
      <c r="E18" s="1">
        <v>11</v>
      </c>
      <c r="F18" s="24">
        <v>1267.2909577960697</v>
      </c>
      <c r="G18" s="28">
        <f t="shared" si="0"/>
        <v>7.7445278119244879E-3</v>
      </c>
      <c r="I18" s="16"/>
    </row>
    <row r="19" spans="1:9" ht="95.25" customHeight="1" x14ac:dyDescent="0.3">
      <c r="A19" s="5">
        <v>17</v>
      </c>
      <c r="B19" s="11">
        <v>8</v>
      </c>
      <c r="C19" s="1" t="s">
        <v>22</v>
      </c>
      <c r="D19" s="1" t="s">
        <v>102</v>
      </c>
      <c r="E19" s="1">
        <v>7</v>
      </c>
      <c r="F19" s="24">
        <v>676.90000975800001</v>
      </c>
      <c r="G19" s="28">
        <f t="shared" si="0"/>
        <v>4.1365961930159732E-3</v>
      </c>
    </row>
    <row r="20" spans="1:9" ht="95.25" customHeight="1" x14ac:dyDescent="0.3">
      <c r="A20" s="5">
        <v>18</v>
      </c>
      <c r="B20" s="11">
        <v>8</v>
      </c>
      <c r="C20" s="1" t="s">
        <v>23</v>
      </c>
      <c r="D20" s="1" t="s">
        <v>103</v>
      </c>
      <c r="E20" s="1">
        <v>3</v>
      </c>
      <c r="F20" s="24">
        <v>3398.3440389114762</v>
      </c>
      <c r="G20" s="28">
        <f t="shared" si="0"/>
        <v>2.0767582820608164E-2</v>
      </c>
    </row>
    <row r="21" spans="1:9" ht="95.25" customHeight="1" x14ac:dyDescent="0.3">
      <c r="A21" s="5">
        <v>19</v>
      </c>
      <c r="B21" s="11">
        <v>8</v>
      </c>
      <c r="C21" s="1" t="s">
        <v>24</v>
      </c>
      <c r="D21" s="1" t="s">
        <v>104</v>
      </c>
      <c r="E21" s="1">
        <v>17</v>
      </c>
      <c r="F21" s="24">
        <v>4924.6777081917135</v>
      </c>
      <c r="G21" s="28">
        <f t="shared" si="0"/>
        <v>3.0095143693112805E-2</v>
      </c>
    </row>
    <row r="22" spans="1:9" ht="95.25" customHeight="1" x14ac:dyDescent="0.3">
      <c r="A22" s="5">
        <v>20</v>
      </c>
      <c r="B22" s="11">
        <v>8</v>
      </c>
      <c r="C22" s="1" t="s">
        <v>25</v>
      </c>
      <c r="D22" s="1" t="s">
        <v>105</v>
      </c>
      <c r="E22" s="1">
        <v>9</v>
      </c>
      <c r="F22" s="24">
        <v>4788.4932214880591</v>
      </c>
      <c r="G22" s="28">
        <f t="shared" si="0"/>
        <v>2.9262908176603399E-2</v>
      </c>
    </row>
    <row r="23" spans="1:9" ht="95.25" customHeight="1" x14ac:dyDescent="0.3">
      <c r="A23" s="5">
        <v>21</v>
      </c>
      <c r="B23" s="11">
        <v>8</v>
      </c>
      <c r="C23" s="1" t="s">
        <v>26</v>
      </c>
      <c r="D23" s="1" t="s">
        <v>106</v>
      </c>
      <c r="E23" s="1">
        <v>3</v>
      </c>
      <c r="F23" s="24">
        <v>531.68778913009999</v>
      </c>
      <c r="G23" s="28">
        <f t="shared" si="0"/>
        <v>3.2491913911701013E-3</v>
      </c>
    </row>
    <row r="24" spans="1:9" ht="95.25" customHeight="1" x14ac:dyDescent="0.3">
      <c r="A24" s="5">
        <v>22</v>
      </c>
      <c r="B24" s="11">
        <v>8</v>
      </c>
      <c r="C24" s="1" t="s">
        <v>27</v>
      </c>
      <c r="D24" s="1" t="s">
        <v>107</v>
      </c>
      <c r="E24" s="1">
        <v>6</v>
      </c>
      <c r="F24" s="24">
        <v>255.66144450924997</v>
      </c>
      <c r="G24" s="28">
        <f t="shared" si="0"/>
        <v>1.5623698372172006E-3</v>
      </c>
    </row>
    <row r="25" spans="1:9" ht="95.25" customHeight="1" x14ac:dyDescent="0.3">
      <c r="A25" s="5">
        <v>23</v>
      </c>
      <c r="B25" s="11">
        <v>8</v>
      </c>
      <c r="C25" s="1" t="s">
        <v>28</v>
      </c>
      <c r="D25" s="1" t="s">
        <v>108</v>
      </c>
      <c r="E25" s="1">
        <v>3</v>
      </c>
      <c r="F25" s="24">
        <v>29.974351943217997</v>
      </c>
      <c r="G25" s="28">
        <f t="shared" si="0"/>
        <v>1.8317593196780286E-4</v>
      </c>
    </row>
    <row r="26" spans="1:9" ht="95.25" customHeight="1" x14ac:dyDescent="0.3">
      <c r="A26" s="5">
        <v>24</v>
      </c>
      <c r="B26" s="11">
        <v>8</v>
      </c>
      <c r="C26" s="1" t="s">
        <v>5</v>
      </c>
      <c r="D26" s="1" t="s">
        <v>109</v>
      </c>
      <c r="E26" s="1">
        <v>5</v>
      </c>
      <c r="F26" s="24">
        <v>476.51690607730001</v>
      </c>
      <c r="G26" s="28">
        <f t="shared" si="0"/>
        <v>2.9120372154992614E-3</v>
      </c>
    </row>
    <row r="27" spans="1:9" ht="95.25" customHeight="1" x14ac:dyDescent="0.3">
      <c r="A27" s="5">
        <v>25</v>
      </c>
      <c r="B27" s="11">
        <v>8</v>
      </c>
      <c r="C27" s="1" t="s">
        <v>29</v>
      </c>
      <c r="D27" s="1" t="s">
        <v>110</v>
      </c>
      <c r="E27" s="1">
        <v>1</v>
      </c>
      <c r="F27" s="24">
        <v>2.6931046428099998</v>
      </c>
      <c r="G27" s="28">
        <f t="shared" si="0"/>
        <v>1.6457802115890464E-5</v>
      </c>
    </row>
    <row r="28" spans="1:9" ht="95.25" customHeight="1" x14ac:dyDescent="0.3">
      <c r="A28" s="5">
        <v>26</v>
      </c>
      <c r="B28" s="11">
        <v>8</v>
      </c>
      <c r="C28" s="1" t="s">
        <v>30</v>
      </c>
      <c r="D28" s="1" t="s">
        <v>111</v>
      </c>
      <c r="E28" s="1">
        <v>5</v>
      </c>
      <c r="F28" s="24">
        <v>1596.119969165441</v>
      </c>
      <c r="G28" s="28">
        <f t="shared" si="0"/>
        <v>9.7540311609790216E-3</v>
      </c>
    </row>
    <row r="29" spans="1:9" ht="95.25" customHeight="1" x14ac:dyDescent="0.3">
      <c r="A29" s="5">
        <v>27</v>
      </c>
      <c r="B29" s="11">
        <v>8</v>
      </c>
      <c r="C29" s="1" t="s">
        <v>31</v>
      </c>
      <c r="D29" s="1" t="s">
        <v>112</v>
      </c>
      <c r="E29" s="1">
        <v>15</v>
      </c>
      <c r="F29" s="24">
        <v>1266.8551742337393</v>
      </c>
      <c r="G29" s="28">
        <f t="shared" si="0"/>
        <v>7.741864699797249E-3</v>
      </c>
    </row>
    <row r="30" spans="1:9" ht="95.25" customHeight="1" x14ac:dyDescent="0.3">
      <c r="A30" s="5">
        <v>28</v>
      </c>
      <c r="B30" s="11">
        <v>8</v>
      </c>
      <c r="C30" s="1" t="s">
        <v>32</v>
      </c>
      <c r="D30" s="1" t="s">
        <v>113</v>
      </c>
      <c r="E30" s="1">
        <v>2</v>
      </c>
      <c r="F30" s="24">
        <v>161.4273802271</v>
      </c>
      <c r="G30" s="28">
        <f t="shared" si="0"/>
        <v>9.8649708504908455E-4</v>
      </c>
    </row>
    <row r="31" spans="1:9" ht="95.25" customHeight="1" x14ac:dyDescent="0.3">
      <c r="A31" s="5">
        <v>29</v>
      </c>
      <c r="B31" s="11">
        <v>8</v>
      </c>
      <c r="C31" s="1" t="s">
        <v>33</v>
      </c>
      <c r="D31" s="1" t="s">
        <v>114</v>
      </c>
      <c r="E31" s="1">
        <v>1</v>
      </c>
      <c r="F31" s="24">
        <v>200.35103185299999</v>
      </c>
      <c r="G31" s="28">
        <f t="shared" si="0"/>
        <v>1.2243629837237521E-3</v>
      </c>
    </row>
    <row r="32" spans="1:9" ht="95.25" customHeight="1" x14ac:dyDescent="0.3">
      <c r="A32" s="5">
        <v>30</v>
      </c>
      <c r="B32" s="11">
        <v>8</v>
      </c>
      <c r="C32" s="1" t="s">
        <v>34</v>
      </c>
      <c r="D32" s="1" t="s">
        <v>115</v>
      </c>
      <c r="E32" s="1">
        <v>6</v>
      </c>
      <c r="F32" s="24">
        <v>831.36031965306699</v>
      </c>
      <c r="G32" s="28">
        <f t="shared" si="0"/>
        <v>5.0805168913070405E-3</v>
      </c>
    </row>
    <row r="33" spans="1:7" ht="95.25" customHeight="1" x14ac:dyDescent="0.3">
      <c r="A33" s="5">
        <v>31</v>
      </c>
      <c r="B33" s="7">
        <v>9</v>
      </c>
      <c r="C33" s="1" t="s">
        <v>35</v>
      </c>
      <c r="D33" s="1" t="s">
        <v>136</v>
      </c>
      <c r="E33" s="1">
        <v>27</v>
      </c>
      <c r="F33" s="24">
        <v>7120.7481998768999</v>
      </c>
      <c r="G33" s="28">
        <f t="shared" si="0"/>
        <v>4.3515525883308655E-2</v>
      </c>
    </row>
    <row r="34" spans="1:7" ht="95.25" customHeight="1" x14ac:dyDescent="0.3">
      <c r="A34" s="5">
        <v>32</v>
      </c>
      <c r="B34" s="7">
        <v>9</v>
      </c>
      <c r="C34" s="1" t="s">
        <v>36</v>
      </c>
      <c r="D34" s="1" t="s">
        <v>137</v>
      </c>
      <c r="E34" s="1">
        <v>4</v>
      </c>
      <c r="F34" s="24">
        <v>832.46636235520009</v>
      </c>
      <c r="G34" s="28">
        <f t="shared" si="0"/>
        <v>5.0872760166800661E-3</v>
      </c>
    </row>
    <row r="35" spans="1:7" ht="95.25" customHeight="1" x14ac:dyDescent="0.3">
      <c r="A35" s="5">
        <v>33</v>
      </c>
      <c r="B35" s="7">
        <v>9</v>
      </c>
      <c r="C35" s="1" t="s">
        <v>37</v>
      </c>
      <c r="D35" s="1" t="s">
        <v>138</v>
      </c>
      <c r="E35" s="1">
        <v>11</v>
      </c>
      <c r="F35" s="24">
        <v>467.19735195835005</v>
      </c>
      <c r="G35" s="28">
        <f t="shared" si="0"/>
        <v>2.8550845909855803E-3</v>
      </c>
    </row>
    <row r="36" spans="1:7" ht="95.25" customHeight="1" x14ac:dyDescent="0.3">
      <c r="A36" s="5">
        <v>34</v>
      </c>
      <c r="B36" s="7">
        <v>9</v>
      </c>
      <c r="C36" s="1" t="s">
        <v>38</v>
      </c>
      <c r="D36" s="1" t="s">
        <v>128</v>
      </c>
      <c r="E36" s="1">
        <v>11</v>
      </c>
      <c r="F36" s="24">
        <v>7229.5562391121302</v>
      </c>
      <c r="G36" s="28">
        <f t="shared" si="0"/>
        <v>4.418046149326809E-2</v>
      </c>
    </row>
    <row r="37" spans="1:7" ht="95.25" customHeight="1" x14ac:dyDescent="0.3">
      <c r="A37" s="5">
        <v>35</v>
      </c>
      <c r="B37" s="7">
        <v>9</v>
      </c>
      <c r="C37" s="1" t="s">
        <v>39</v>
      </c>
      <c r="D37" s="1" t="s">
        <v>129</v>
      </c>
      <c r="E37" s="1">
        <v>1</v>
      </c>
      <c r="F37" s="24">
        <v>37.624806536500003</v>
      </c>
      <c r="G37" s="28">
        <f t="shared" si="0"/>
        <v>2.2992854075669334E-4</v>
      </c>
    </row>
    <row r="38" spans="1:7" ht="95.25" customHeight="1" x14ac:dyDescent="0.3">
      <c r="A38" s="5">
        <v>36</v>
      </c>
      <c r="B38" s="12">
        <v>10</v>
      </c>
      <c r="C38" s="1" t="s">
        <v>40</v>
      </c>
      <c r="D38" s="1" t="s">
        <v>130</v>
      </c>
      <c r="E38" s="1">
        <v>3</v>
      </c>
      <c r="F38" s="24">
        <v>1031.370990287</v>
      </c>
      <c r="G38" s="28">
        <f t="shared" si="0"/>
        <v>6.302799897334314E-3</v>
      </c>
    </row>
    <row r="39" spans="1:7" ht="95.25" customHeight="1" x14ac:dyDescent="0.3">
      <c r="A39" s="5">
        <v>37</v>
      </c>
      <c r="B39" s="12">
        <v>10</v>
      </c>
      <c r="C39" s="1" t="s">
        <v>41</v>
      </c>
      <c r="D39" s="1" t="s">
        <v>131</v>
      </c>
      <c r="E39" s="1">
        <v>26</v>
      </c>
      <c r="F39" s="24">
        <v>19134.612375747663</v>
      </c>
      <c r="G39" s="28">
        <f t="shared" si="0"/>
        <v>0.11693331890577455</v>
      </c>
    </row>
    <row r="40" spans="1:7" ht="95.25" customHeight="1" x14ac:dyDescent="0.3">
      <c r="A40" s="5">
        <v>38</v>
      </c>
      <c r="B40" s="12">
        <v>10</v>
      </c>
      <c r="C40" s="1" t="s">
        <v>42</v>
      </c>
      <c r="D40" s="1" t="s">
        <v>132</v>
      </c>
      <c r="E40" s="1">
        <v>2</v>
      </c>
      <c r="F40" s="24">
        <v>51.782443574300004</v>
      </c>
      <c r="G40" s="28">
        <f t="shared" si="0"/>
        <v>3.1644712050025536E-4</v>
      </c>
    </row>
    <row r="41" spans="1:7" ht="95.25" customHeight="1" x14ac:dyDescent="0.3">
      <c r="A41" s="5">
        <v>39</v>
      </c>
      <c r="B41" s="12">
        <v>10</v>
      </c>
      <c r="C41" s="1" t="s">
        <v>6</v>
      </c>
      <c r="D41" s="1" t="s">
        <v>133</v>
      </c>
      <c r="E41" s="1">
        <v>13</v>
      </c>
      <c r="F41" s="24">
        <v>2177.3265679900701</v>
      </c>
      <c r="G41" s="28">
        <f t="shared" si="0"/>
        <v>1.3305836404582518E-2</v>
      </c>
    </row>
    <row r="42" spans="1:7" ht="95.25" customHeight="1" x14ac:dyDescent="0.3">
      <c r="A42" s="5">
        <v>40</v>
      </c>
      <c r="B42" s="12">
        <v>10</v>
      </c>
      <c r="C42" s="1" t="s">
        <v>43</v>
      </c>
      <c r="D42" s="1" t="s">
        <v>134</v>
      </c>
      <c r="E42" s="1">
        <v>4</v>
      </c>
      <c r="F42" s="24">
        <v>142.37989671713001</v>
      </c>
      <c r="G42" s="28">
        <f t="shared" si="0"/>
        <v>8.7009621839516708E-4</v>
      </c>
    </row>
    <row r="43" spans="1:7" ht="95.25" customHeight="1" x14ac:dyDescent="0.3">
      <c r="A43" s="5">
        <v>41</v>
      </c>
      <c r="B43" s="12">
        <v>10</v>
      </c>
      <c r="C43" s="1" t="s">
        <v>44</v>
      </c>
      <c r="D43" s="1" t="s">
        <v>135</v>
      </c>
      <c r="E43" s="1">
        <v>3</v>
      </c>
      <c r="F43" s="24">
        <v>33.041828219039004</v>
      </c>
      <c r="G43" s="28">
        <f t="shared" si="0"/>
        <v>2.0192155244617226E-4</v>
      </c>
    </row>
    <row r="44" spans="1:7" ht="95.25" customHeight="1" x14ac:dyDescent="0.3">
      <c r="A44" s="5">
        <v>42</v>
      </c>
      <c r="B44" s="12">
        <v>10</v>
      </c>
      <c r="C44" s="1" t="s">
        <v>45</v>
      </c>
      <c r="D44" s="1" t="s">
        <v>127</v>
      </c>
      <c r="E44" s="1">
        <v>6</v>
      </c>
      <c r="F44" s="24">
        <v>798.89406589267628</v>
      </c>
      <c r="G44" s="28">
        <f t="shared" si="0"/>
        <v>4.8821127255946825E-3</v>
      </c>
    </row>
    <row r="45" spans="1:7" ht="95.25" customHeight="1" x14ac:dyDescent="0.3">
      <c r="A45" s="5">
        <v>43</v>
      </c>
      <c r="B45" s="12">
        <v>10</v>
      </c>
      <c r="C45" s="1" t="s">
        <v>46</v>
      </c>
      <c r="D45" s="1" t="s">
        <v>126</v>
      </c>
      <c r="E45" s="1">
        <v>2</v>
      </c>
      <c r="F45" s="24">
        <v>134.79047574320001</v>
      </c>
      <c r="G45" s="28">
        <f t="shared" si="0"/>
        <v>8.2371659148516255E-4</v>
      </c>
    </row>
    <row r="46" spans="1:7" ht="95.25" customHeight="1" x14ac:dyDescent="0.3">
      <c r="A46" s="5">
        <v>44</v>
      </c>
      <c r="B46" s="12">
        <v>10</v>
      </c>
      <c r="C46" s="1" t="s">
        <v>47</v>
      </c>
      <c r="D46" s="1" t="s">
        <v>125</v>
      </c>
      <c r="E46" s="1">
        <v>4</v>
      </c>
      <c r="F46" s="24">
        <v>637.09101417709996</v>
      </c>
      <c r="G46" s="28">
        <f t="shared" si="0"/>
        <v>3.8933198786507044E-3</v>
      </c>
    </row>
    <row r="47" spans="1:7" ht="95.25" customHeight="1" x14ac:dyDescent="0.3">
      <c r="A47" s="5">
        <v>45</v>
      </c>
      <c r="B47" s="12">
        <v>10</v>
      </c>
      <c r="C47" s="1" t="s">
        <v>48</v>
      </c>
      <c r="D47" s="1" t="s">
        <v>124</v>
      </c>
      <c r="E47" s="1">
        <v>1</v>
      </c>
      <c r="F47" s="24">
        <v>22.050555366299999</v>
      </c>
      <c r="G47" s="28">
        <f t="shared" si="0"/>
        <v>1.3475290599380361E-4</v>
      </c>
    </row>
    <row r="48" spans="1:7" ht="95.25" customHeight="1" x14ac:dyDescent="0.3">
      <c r="A48" s="5">
        <v>46</v>
      </c>
      <c r="B48" s="12">
        <v>10</v>
      </c>
      <c r="C48" s="1" t="s">
        <v>7</v>
      </c>
      <c r="D48" s="1" t="s">
        <v>123</v>
      </c>
      <c r="E48" s="1">
        <v>5</v>
      </c>
      <c r="F48" s="24">
        <v>346.34565446213401</v>
      </c>
      <c r="G48" s="28">
        <f t="shared" si="0"/>
        <v>2.1165491136983352E-3</v>
      </c>
    </row>
    <row r="49" spans="1:7" ht="95.25" customHeight="1" x14ac:dyDescent="0.3">
      <c r="A49" s="5">
        <v>47</v>
      </c>
      <c r="B49" s="12">
        <v>10</v>
      </c>
      <c r="C49" s="1" t="s">
        <v>49</v>
      </c>
      <c r="D49" s="1" t="s">
        <v>122</v>
      </c>
      <c r="E49" s="1">
        <v>4</v>
      </c>
      <c r="F49" s="24">
        <v>551.38829507449998</v>
      </c>
      <c r="G49" s="28">
        <f t="shared" si="0"/>
        <v>3.3695829360294791E-3</v>
      </c>
    </row>
    <row r="50" spans="1:7" ht="95.25" customHeight="1" x14ac:dyDescent="0.3">
      <c r="A50" s="5">
        <v>48</v>
      </c>
      <c r="B50" s="12">
        <v>10</v>
      </c>
      <c r="C50" s="1" t="s">
        <v>50</v>
      </c>
      <c r="D50" s="1" t="s">
        <v>121</v>
      </c>
      <c r="E50" s="1">
        <v>3</v>
      </c>
      <c r="F50" s="24">
        <v>214.7106830351</v>
      </c>
      <c r="G50" s="28">
        <f t="shared" si="0"/>
        <v>1.3121160898791921E-3</v>
      </c>
    </row>
    <row r="51" spans="1:7" ht="95.25" customHeight="1" x14ac:dyDescent="0.3">
      <c r="A51" s="5">
        <v>49</v>
      </c>
      <c r="B51" s="12">
        <v>10</v>
      </c>
      <c r="C51" s="1" t="s">
        <v>51</v>
      </c>
      <c r="D51" s="1" t="s">
        <v>120</v>
      </c>
      <c r="E51" s="1">
        <v>2</v>
      </c>
      <c r="F51" s="24">
        <v>450.37265446000004</v>
      </c>
      <c r="G51" s="28">
        <f t="shared" si="0"/>
        <v>2.7522673674414385E-3</v>
      </c>
    </row>
    <row r="52" spans="1:7" ht="95.25" customHeight="1" x14ac:dyDescent="0.3">
      <c r="A52" s="5">
        <v>50</v>
      </c>
      <c r="B52" s="12">
        <v>10</v>
      </c>
      <c r="C52" s="1" t="s">
        <v>52</v>
      </c>
      <c r="D52" s="1" t="s">
        <v>119</v>
      </c>
      <c r="E52" s="1">
        <v>1</v>
      </c>
      <c r="F52" s="24">
        <v>87.460925860700002</v>
      </c>
      <c r="G52" s="28">
        <f t="shared" si="0"/>
        <v>5.344815005725416E-4</v>
      </c>
    </row>
    <row r="53" spans="1:7" ht="95.25" customHeight="1" x14ac:dyDescent="0.3">
      <c r="A53" s="5">
        <v>51</v>
      </c>
      <c r="B53" s="12">
        <v>10</v>
      </c>
      <c r="C53" s="1" t="s">
        <v>53</v>
      </c>
      <c r="D53" s="1" t="s">
        <v>118</v>
      </c>
      <c r="E53" s="1">
        <v>17</v>
      </c>
      <c r="F53" s="24">
        <v>2387.6470028584608</v>
      </c>
      <c r="G53" s="28">
        <f t="shared" si="0"/>
        <v>1.4591123297252366E-2</v>
      </c>
    </row>
    <row r="54" spans="1:7" ht="95.25" customHeight="1" x14ac:dyDescent="0.3">
      <c r="A54" s="5">
        <v>52</v>
      </c>
      <c r="B54" s="12">
        <v>10</v>
      </c>
      <c r="C54" s="1" t="s">
        <v>54</v>
      </c>
      <c r="D54" s="1" t="s">
        <v>117</v>
      </c>
      <c r="E54" s="1">
        <v>4</v>
      </c>
      <c r="F54" s="24">
        <v>417.777652421097</v>
      </c>
      <c r="G54" s="28">
        <f t="shared" si="0"/>
        <v>2.5530764095425332E-3</v>
      </c>
    </row>
    <row r="55" spans="1:7" ht="95.25" customHeight="1" x14ac:dyDescent="0.3">
      <c r="A55" s="5">
        <v>53</v>
      </c>
      <c r="B55" s="12">
        <v>10</v>
      </c>
      <c r="C55" s="1" t="s">
        <v>55</v>
      </c>
      <c r="D55" s="1" t="s">
        <v>116</v>
      </c>
      <c r="E55" s="1">
        <v>2</v>
      </c>
      <c r="F55" s="24">
        <v>99.0978222281</v>
      </c>
      <c r="G55" s="28">
        <f t="shared" si="0"/>
        <v>6.055956097732755E-4</v>
      </c>
    </row>
    <row r="56" spans="1:7" ht="95.25" customHeight="1" x14ac:dyDescent="0.3">
      <c r="A56" s="5">
        <v>54</v>
      </c>
      <c r="B56" s="13">
        <v>11</v>
      </c>
      <c r="C56" s="1" t="s">
        <v>56</v>
      </c>
      <c r="D56" s="1" t="s">
        <v>140</v>
      </c>
      <c r="E56" s="1">
        <v>6</v>
      </c>
      <c r="F56" s="24">
        <v>4954.0438543049304</v>
      </c>
      <c r="G56" s="28">
        <f t="shared" si="0"/>
        <v>3.0274602825132783E-2</v>
      </c>
    </row>
    <row r="57" spans="1:7" ht="95.25" customHeight="1" x14ac:dyDescent="0.3">
      <c r="A57" s="5">
        <v>55</v>
      </c>
      <c r="B57" s="13">
        <v>11</v>
      </c>
      <c r="C57" s="1" t="s">
        <v>57</v>
      </c>
      <c r="D57" s="1" t="s">
        <v>141</v>
      </c>
      <c r="E57" s="1">
        <v>26</v>
      </c>
      <c r="F57" s="24">
        <v>5595.4962641417687</v>
      </c>
      <c r="G57" s="28">
        <f t="shared" si="0"/>
        <v>3.4194575580755317E-2</v>
      </c>
    </row>
    <row r="58" spans="1:7" ht="95.25" customHeight="1" x14ac:dyDescent="0.3">
      <c r="A58" s="5">
        <v>56</v>
      </c>
      <c r="B58" s="13">
        <v>11</v>
      </c>
      <c r="C58" s="1" t="s">
        <v>58</v>
      </c>
      <c r="D58" s="1" t="s">
        <v>142</v>
      </c>
      <c r="E58" s="1">
        <v>1</v>
      </c>
      <c r="F58" s="24">
        <v>65.600569909699999</v>
      </c>
      <c r="G58" s="28">
        <f t="shared" si="0"/>
        <v>4.008909201303732E-4</v>
      </c>
    </row>
    <row r="59" spans="1:7" ht="95.25" customHeight="1" x14ac:dyDescent="0.3">
      <c r="A59" s="5">
        <v>57</v>
      </c>
      <c r="B59" s="13">
        <v>11</v>
      </c>
      <c r="C59" s="1" t="s">
        <v>59</v>
      </c>
      <c r="D59" s="1" t="s">
        <v>143</v>
      </c>
      <c r="E59" s="1">
        <v>3</v>
      </c>
      <c r="F59" s="24">
        <v>123.40142945426001</v>
      </c>
      <c r="G59" s="28">
        <f t="shared" si="0"/>
        <v>7.5411711616863103E-4</v>
      </c>
    </row>
    <row r="60" spans="1:7" ht="95.25" customHeight="1" x14ac:dyDescent="0.3">
      <c r="A60" s="5">
        <v>58</v>
      </c>
      <c r="B60" s="13">
        <v>11</v>
      </c>
      <c r="C60" s="1" t="s">
        <v>60</v>
      </c>
      <c r="D60" s="1" t="s">
        <v>144</v>
      </c>
      <c r="E60" s="1">
        <v>2</v>
      </c>
      <c r="F60" s="24">
        <v>3.89436440819</v>
      </c>
      <c r="G60" s="28">
        <f t="shared" si="0"/>
        <v>2.379880743522957E-5</v>
      </c>
    </row>
    <row r="61" spans="1:7" ht="95.25" customHeight="1" x14ac:dyDescent="0.3">
      <c r="A61" s="5">
        <v>59</v>
      </c>
      <c r="B61" s="13">
        <v>11</v>
      </c>
      <c r="C61" s="1" t="s">
        <v>61</v>
      </c>
      <c r="D61" s="1" t="s">
        <v>145</v>
      </c>
      <c r="E61" s="1">
        <v>39</v>
      </c>
      <c r="F61" s="24">
        <v>6069.1809120935732</v>
      </c>
      <c r="G61" s="28">
        <f t="shared" si="0"/>
        <v>3.7089304614823536E-2</v>
      </c>
    </row>
    <row r="62" spans="1:7" ht="95.25" customHeight="1" x14ac:dyDescent="0.3">
      <c r="A62" s="5">
        <v>60</v>
      </c>
      <c r="B62" s="13">
        <v>11</v>
      </c>
      <c r="C62" s="1" t="s">
        <v>62</v>
      </c>
      <c r="D62" s="1" t="s">
        <v>146</v>
      </c>
      <c r="E62" s="1">
        <v>5</v>
      </c>
      <c r="F62" s="24">
        <v>653.57262785159992</v>
      </c>
      <c r="G62" s="28">
        <f t="shared" si="0"/>
        <v>3.9940404864182693E-3</v>
      </c>
    </row>
    <row r="63" spans="1:7" ht="95.25" customHeight="1" x14ac:dyDescent="0.3">
      <c r="A63" s="5">
        <v>61</v>
      </c>
      <c r="B63" s="13">
        <v>11</v>
      </c>
      <c r="C63" s="1" t="s">
        <v>63</v>
      </c>
      <c r="D63" s="1" t="s">
        <v>147</v>
      </c>
      <c r="E63" s="1">
        <v>7</v>
      </c>
      <c r="F63" s="24">
        <v>501.61284976271997</v>
      </c>
      <c r="G63" s="28">
        <f t="shared" si="0"/>
        <v>3.0654007605025561E-3</v>
      </c>
    </row>
    <row r="64" spans="1:7" ht="95.25" customHeight="1" x14ac:dyDescent="0.3">
      <c r="A64" s="5">
        <v>62</v>
      </c>
      <c r="B64" s="13">
        <v>11</v>
      </c>
      <c r="C64" s="1" t="s">
        <v>64</v>
      </c>
      <c r="D64" s="1" t="s">
        <v>148</v>
      </c>
      <c r="E64" s="1">
        <v>3</v>
      </c>
      <c r="F64" s="24">
        <v>95.058999048812097</v>
      </c>
      <c r="G64" s="28">
        <f t="shared" si="0"/>
        <v>5.8091400193332294E-4</v>
      </c>
    </row>
    <row r="65" spans="1:7" ht="95.25" customHeight="1" x14ac:dyDescent="0.3">
      <c r="A65" s="5">
        <v>63</v>
      </c>
      <c r="B65" s="13">
        <v>11</v>
      </c>
      <c r="C65" s="1" t="s">
        <v>65</v>
      </c>
      <c r="D65" s="1" t="s">
        <v>149</v>
      </c>
      <c r="E65" s="1">
        <v>11</v>
      </c>
      <c r="F65" s="24">
        <v>322.62208526395892</v>
      </c>
      <c r="G65" s="28">
        <f t="shared" si="0"/>
        <v>1.9715722713061976E-3</v>
      </c>
    </row>
    <row r="66" spans="1:7" ht="95.25" customHeight="1" x14ac:dyDescent="0.3">
      <c r="A66" s="5">
        <v>64</v>
      </c>
      <c r="B66" s="13">
        <v>11</v>
      </c>
      <c r="C66" s="1" t="s">
        <v>66</v>
      </c>
      <c r="D66" s="1" t="s">
        <v>150</v>
      </c>
      <c r="E66" s="1">
        <v>5</v>
      </c>
      <c r="F66" s="25">
        <v>182.2054261989677</v>
      </c>
      <c r="G66" s="28">
        <f t="shared" si="0"/>
        <v>1.1134735729003214E-3</v>
      </c>
    </row>
    <row r="67" spans="1:7" ht="95.25" customHeight="1" x14ac:dyDescent="0.3">
      <c r="A67" s="5">
        <v>65</v>
      </c>
      <c r="B67" s="20">
        <v>12</v>
      </c>
      <c r="C67" s="1" t="s">
        <v>67</v>
      </c>
      <c r="D67" s="1" t="s">
        <v>139</v>
      </c>
      <c r="E67" s="1">
        <v>4</v>
      </c>
      <c r="F67" s="24">
        <v>496.55760580252002</v>
      </c>
      <c r="G67" s="28">
        <f t="shared" si="0"/>
        <v>3.0345077148250916E-3</v>
      </c>
    </row>
    <row r="68" spans="1:7" ht="95.25" customHeight="1" x14ac:dyDescent="0.3">
      <c r="A68" s="5">
        <v>66</v>
      </c>
      <c r="B68" s="20">
        <v>12</v>
      </c>
      <c r="C68" s="1" t="s">
        <v>68</v>
      </c>
      <c r="D68" s="1" t="s">
        <v>151</v>
      </c>
      <c r="E68" s="1">
        <v>60</v>
      </c>
      <c r="F68" s="24">
        <v>17630.479905259686</v>
      </c>
      <c r="G68" s="28">
        <f t="shared" ref="G68:G84" si="1">F68/$F$85</f>
        <v>0.10774143153464462</v>
      </c>
    </row>
    <row r="69" spans="1:7" ht="95.25" customHeight="1" x14ac:dyDescent="0.3">
      <c r="A69" s="5">
        <v>67</v>
      </c>
      <c r="B69" s="20">
        <v>12</v>
      </c>
      <c r="C69" s="1" t="s">
        <v>69</v>
      </c>
      <c r="D69" s="1" t="s">
        <v>152</v>
      </c>
      <c r="E69" s="1">
        <v>7</v>
      </c>
      <c r="F69" s="24">
        <v>239.79986285607797</v>
      </c>
      <c r="G69" s="28">
        <f t="shared" si="1"/>
        <v>1.4654383003050047E-3</v>
      </c>
    </row>
    <row r="70" spans="1:7" ht="95.25" customHeight="1" x14ac:dyDescent="0.3">
      <c r="A70" s="5">
        <v>68</v>
      </c>
      <c r="B70" s="20">
        <v>12</v>
      </c>
      <c r="C70" s="1" t="s">
        <v>70</v>
      </c>
      <c r="D70" s="1" t="s">
        <v>153</v>
      </c>
      <c r="E70" s="1">
        <v>34</v>
      </c>
      <c r="F70" s="24">
        <v>9252.310071469803</v>
      </c>
      <c r="G70" s="28">
        <f t="shared" si="1"/>
        <v>5.654169015587461E-2</v>
      </c>
    </row>
    <row r="71" spans="1:7" ht="95.25" customHeight="1" x14ac:dyDescent="0.3">
      <c r="A71" s="5">
        <v>69</v>
      </c>
      <c r="B71" s="20">
        <v>12</v>
      </c>
      <c r="C71" s="1" t="s">
        <v>71</v>
      </c>
      <c r="D71" s="1" t="s">
        <v>154</v>
      </c>
      <c r="E71" s="1">
        <v>4</v>
      </c>
      <c r="F71" s="24">
        <v>293.73949690118502</v>
      </c>
      <c r="G71" s="28">
        <f t="shared" si="1"/>
        <v>1.7950682037281632E-3</v>
      </c>
    </row>
    <row r="72" spans="1:7" ht="95.25" customHeight="1" x14ac:dyDescent="0.3">
      <c r="A72" s="5">
        <v>70</v>
      </c>
      <c r="B72" s="9">
        <v>13</v>
      </c>
      <c r="C72" s="2" t="s">
        <v>72</v>
      </c>
      <c r="D72" s="1" t="s">
        <v>155</v>
      </c>
      <c r="E72" s="2">
        <v>2</v>
      </c>
      <c r="F72" s="23">
        <v>134.8964685306</v>
      </c>
      <c r="G72" s="28">
        <f t="shared" si="1"/>
        <v>8.2436432284064404E-4</v>
      </c>
    </row>
    <row r="73" spans="1:7" ht="95.25" customHeight="1" x14ac:dyDescent="0.3">
      <c r="A73" s="5">
        <v>71</v>
      </c>
      <c r="B73" s="9">
        <v>13</v>
      </c>
      <c r="C73" s="2" t="s">
        <v>73</v>
      </c>
      <c r="D73" s="1" t="s">
        <v>156</v>
      </c>
      <c r="E73" s="2">
        <v>2</v>
      </c>
      <c r="F73" s="23">
        <v>54.1539139052</v>
      </c>
      <c r="G73" s="28">
        <f t="shared" si="1"/>
        <v>3.3093938671570182E-4</v>
      </c>
    </row>
    <row r="74" spans="1:7" ht="95.25" customHeight="1" x14ac:dyDescent="0.3">
      <c r="A74" s="5">
        <v>72</v>
      </c>
      <c r="B74" s="9">
        <v>13</v>
      </c>
      <c r="C74" s="2" t="s">
        <v>74</v>
      </c>
      <c r="D74" s="1" t="s">
        <v>157</v>
      </c>
      <c r="E74" s="2">
        <v>3</v>
      </c>
      <c r="F74" s="23">
        <v>291.70804411289998</v>
      </c>
      <c r="G74" s="28">
        <f t="shared" si="1"/>
        <v>1.7826538149718152E-3</v>
      </c>
    </row>
    <row r="75" spans="1:7" ht="95.25" customHeight="1" x14ac:dyDescent="0.3">
      <c r="A75" s="5">
        <v>73</v>
      </c>
      <c r="B75" s="9">
        <v>13</v>
      </c>
      <c r="C75" s="2" t="s">
        <v>75</v>
      </c>
      <c r="D75" s="1" t="s">
        <v>158</v>
      </c>
      <c r="E75" s="2">
        <v>1</v>
      </c>
      <c r="F75" s="23">
        <v>178.34879979199999</v>
      </c>
      <c r="G75" s="28">
        <f t="shared" si="1"/>
        <v>1.0899053857486459E-3</v>
      </c>
    </row>
    <row r="76" spans="1:7" ht="95.25" customHeight="1" x14ac:dyDescent="0.3">
      <c r="A76" s="5">
        <v>74</v>
      </c>
      <c r="B76" s="9">
        <v>13</v>
      </c>
      <c r="C76" s="2" t="s">
        <v>76</v>
      </c>
      <c r="D76" s="1" t="s">
        <v>159</v>
      </c>
      <c r="E76" s="2">
        <v>7</v>
      </c>
      <c r="F76" s="23">
        <v>1910.7649665343999</v>
      </c>
      <c r="G76" s="28">
        <f t="shared" si="1"/>
        <v>1.1676854738324338E-2</v>
      </c>
    </row>
    <row r="77" spans="1:7" ht="95.25" customHeight="1" x14ac:dyDescent="0.3">
      <c r="A77" s="5">
        <v>75</v>
      </c>
      <c r="B77" s="9">
        <v>13</v>
      </c>
      <c r="C77" s="2" t="s">
        <v>77</v>
      </c>
      <c r="D77" s="1" t="s">
        <v>160</v>
      </c>
      <c r="E77" s="2">
        <v>2</v>
      </c>
      <c r="F77" s="23">
        <v>299.32087791880002</v>
      </c>
      <c r="G77" s="28">
        <f t="shared" si="1"/>
        <v>1.8291765197813599E-3</v>
      </c>
    </row>
    <row r="78" spans="1:7" ht="95.25" customHeight="1" x14ac:dyDescent="0.3">
      <c r="A78" s="5">
        <v>76</v>
      </c>
      <c r="B78" s="9">
        <v>13</v>
      </c>
      <c r="C78" s="2" t="s">
        <v>78</v>
      </c>
      <c r="D78" s="1" t="s">
        <v>161</v>
      </c>
      <c r="E78" s="2">
        <v>4</v>
      </c>
      <c r="F78" s="23">
        <v>422.97386393650004</v>
      </c>
      <c r="G78" s="28">
        <f t="shared" si="1"/>
        <v>2.5848309204937248E-3</v>
      </c>
    </row>
    <row r="79" spans="1:7" ht="95.25" customHeight="1" x14ac:dyDescent="0.3">
      <c r="A79" s="5">
        <v>77</v>
      </c>
      <c r="B79" s="9">
        <v>13</v>
      </c>
      <c r="C79" s="2" t="s">
        <v>79</v>
      </c>
      <c r="D79" s="1" t="s">
        <v>162</v>
      </c>
      <c r="E79" s="2">
        <v>6</v>
      </c>
      <c r="F79" s="23">
        <v>691.86379157677345</v>
      </c>
      <c r="G79" s="28">
        <f t="shared" si="1"/>
        <v>4.2280411952501876E-3</v>
      </c>
    </row>
    <row r="80" spans="1:7" ht="95.25" customHeight="1" x14ac:dyDescent="0.3">
      <c r="A80" s="5">
        <v>78</v>
      </c>
      <c r="B80" s="9">
        <v>13</v>
      </c>
      <c r="C80" s="2" t="s">
        <v>80</v>
      </c>
      <c r="D80" s="1" t="s">
        <v>163</v>
      </c>
      <c r="E80" s="2">
        <v>3</v>
      </c>
      <c r="F80" s="23">
        <v>392.96988121739997</v>
      </c>
      <c r="G80" s="28">
        <f t="shared" si="1"/>
        <v>2.4014739122178363E-3</v>
      </c>
    </row>
    <row r="81" spans="1:7" ht="95.25" customHeight="1" x14ac:dyDescent="0.3">
      <c r="A81" s="5">
        <v>79</v>
      </c>
      <c r="B81" s="9">
        <v>13</v>
      </c>
      <c r="C81" s="2" t="s">
        <v>81</v>
      </c>
      <c r="D81" s="1" t="s">
        <v>164</v>
      </c>
      <c r="E81" s="2">
        <v>1</v>
      </c>
      <c r="F81" s="23">
        <v>140.38252303499999</v>
      </c>
      <c r="G81" s="28">
        <f t="shared" si="1"/>
        <v>8.5789009008903328E-4</v>
      </c>
    </row>
    <row r="82" spans="1:7" x14ac:dyDescent="0.3">
      <c r="A82" s="5">
        <v>80</v>
      </c>
      <c r="B82" s="21" t="s">
        <v>165</v>
      </c>
      <c r="C82" s="21" t="s">
        <v>165</v>
      </c>
      <c r="D82" s="21" t="s">
        <v>166</v>
      </c>
      <c r="E82" s="21">
        <v>86</v>
      </c>
      <c r="F82" s="23">
        <v>872.42722787217212</v>
      </c>
      <c r="G82" s="28">
        <f t="shared" si="1"/>
        <v>5.3314804217386913E-3</v>
      </c>
    </row>
    <row r="83" spans="1:7" x14ac:dyDescent="0.3">
      <c r="A83" s="5">
        <v>81</v>
      </c>
      <c r="B83" s="21" t="s">
        <v>167</v>
      </c>
      <c r="C83" s="21" t="s">
        <v>167</v>
      </c>
      <c r="D83" s="21" t="s">
        <v>168</v>
      </c>
      <c r="E83" s="21">
        <v>2</v>
      </c>
      <c r="F83" s="23">
        <v>64.455999964025949</v>
      </c>
      <c r="G83" s="28">
        <f t="shared" si="1"/>
        <v>3.9389635134375365E-4</v>
      </c>
    </row>
    <row r="84" spans="1:7" x14ac:dyDescent="0.3">
      <c r="A84" s="5">
        <v>82</v>
      </c>
      <c r="B84" s="21" t="s">
        <v>169</v>
      </c>
      <c r="C84" s="21" t="s">
        <v>169</v>
      </c>
      <c r="D84" s="21" t="s">
        <v>170</v>
      </c>
      <c r="E84" s="21">
        <v>37</v>
      </c>
      <c r="F84" s="23">
        <v>32260.628101497081</v>
      </c>
      <c r="G84" s="28">
        <f t="shared" si="1"/>
        <v>0.19714756901343031</v>
      </c>
    </row>
    <row r="85" spans="1:7" x14ac:dyDescent="0.3">
      <c r="A85" s="30" t="s">
        <v>171</v>
      </c>
      <c r="B85" s="31"/>
      <c r="C85" s="31"/>
      <c r="D85" s="32"/>
      <c r="E85" s="22">
        <f>SUM(E3:E84)</f>
        <v>666</v>
      </c>
      <c r="F85" s="26">
        <f>SUM(F3:F84)</f>
        <v>163636.95612853023</v>
      </c>
      <c r="G85" s="27">
        <f>SUM(G3:G84)</f>
        <v>1.0000000000000004</v>
      </c>
    </row>
    <row r="86" spans="1:7" x14ac:dyDescent="0.3">
      <c r="A86" s="3"/>
      <c r="B86" s="3"/>
      <c r="C86" s="3"/>
      <c r="D86" s="3"/>
      <c r="E86" s="3"/>
      <c r="F86" s="3"/>
      <c r="G86" s="3"/>
    </row>
    <row r="87" spans="1:7" x14ac:dyDescent="0.3">
      <c r="A87" s="3"/>
      <c r="B87" s="3"/>
      <c r="C87" s="3"/>
      <c r="D87" s="3"/>
      <c r="E87" s="3"/>
      <c r="F87" s="3"/>
      <c r="G87" s="3"/>
    </row>
    <row r="88" spans="1:7" x14ac:dyDescent="0.3">
      <c r="A88" s="3"/>
      <c r="B88" s="3"/>
      <c r="C88" s="3"/>
      <c r="D88" s="3"/>
      <c r="E88" s="3"/>
      <c r="F88" s="3"/>
      <c r="G88" s="3"/>
    </row>
    <row r="89" spans="1:7" x14ac:dyDescent="0.3">
      <c r="A89" s="3"/>
      <c r="B89" s="3"/>
      <c r="C89" s="3"/>
      <c r="D89" s="3"/>
      <c r="E89" s="3"/>
      <c r="F89" s="3"/>
      <c r="G89" s="3"/>
    </row>
    <row r="90" spans="1:7" x14ac:dyDescent="0.3">
      <c r="A90" s="3"/>
      <c r="B90" s="3"/>
      <c r="C90" s="3"/>
      <c r="D90" s="3"/>
      <c r="E90" s="3"/>
      <c r="F90" s="3"/>
      <c r="G90" s="3"/>
    </row>
    <row r="91" spans="1:7" x14ac:dyDescent="0.3">
      <c r="A91" s="3"/>
      <c r="B91" s="3"/>
      <c r="C91" s="3"/>
      <c r="D91" s="3"/>
      <c r="E91" s="3"/>
      <c r="F91" s="3"/>
      <c r="G91" s="3"/>
    </row>
    <row r="92" spans="1:7" x14ac:dyDescent="0.3">
      <c r="A92" s="3"/>
      <c r="B92" s="3"/>
      <c r="C92" s="3"/>
      <c r="D92" s="3"/>
      <c r="E92" s="3"/>
      <c r="F92" s="3"/>
      <c r="G92" s="3"/>
    </row>
    <row r="93" spans="1:7" x14ac:dyDescent="0.3">
      <c r="A93" s="3"/>
      <c r="B93" s="3"/>
      <c r="C93" s="3"/>
      <c r="D93" s="3"/>
      <c r="E93" s="3"/>
      <c r="F93" s="3"/>
      <c r="G93" s="3"/>
    </row>
    <row r="94" spans="1:7" x14ac:dyDescent="0.3">
      <c r="A94" s="3"/>
      <c r="B94" s="3"/>
      <c r="C94" s="3"/>
      <c r="D94" s="3"/>
      <c r="E94" s="3"/>
      <c r="F94" s="3"/>
      <c r="G94" s="3"/>
    </row>
    <row r="95" spans="1:7" x14ac:dyDescent="0.3">
      <c r="A95" s="3"/>
      <c r="B95" s="3"/>
      <c r="C95" s="3"/>
      <c r="D95" s="3"/>
      <c r="E95" s="3"/>
      <c r="F95" s="3"/>
      <c r="G95" s="3"/>
    </row>
    <row r="96" spans="1:7" x14ac:dyDescent="0.3">
      <c r="A96" s="3"/>
      <c r="B96" s="3"/>
      <c r="C96" s="3"/>
      <c r="D96" s="3"/>
      <c r="E96" s="3"/>
      <c r="F96" s="3"/>
      <c r="G96" s="3"/>
    </row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="3" customFormat="1" x14ac:dyDescent="0.3"/>
    <row r="562" s="3" customFormat="1" x14ac:dyDescent="0.3"/>
    <row r="563" s="3" customFormat="1" x14ac:dyDescent="0.3"/>
    <row r="564" s="3" customFormat="1" x14ac:dyDescent="0.3"/>
    <row r="565" s="3" customFormat="1" x14ac:dyDescent="0.3"/>
    <row r="566" s="3" customFormat="1" x14ac:dyDescent="0.3"/>
    <row r="567" s="3" customFormat="1" x14ac:dyDescent="0.3"/>
    <row r="568" s="3" customFormat="1" x14ac:dyDescent="0.3"/>
    <row r="569" s="3" customFormat="1" x14ac:dyDescent="0.3"/>
    <row r="570" s="3" customFormat="1" x14ac:dyDescent="0.3"/>
    <row r="571" s="3" customFormat="1" x14ac:dyDescent="0.3"/>
    <row r="572" s="3" customFormat="1" x14ac:dyDescent="0.3"/>
    <row r="573" s="3" customFormat="1" x14ac:dyDescent="0.3"/>
    <row r="574" s="3" customFormat="1" x14ac:dyDescent="0.3"/>
    <row r="575" s="3" customFormat="1" x14ac:dyDescent="0.3"/>
    <row r="576" s="3" customFormat="1" x14ac:dyDescent="0.3"/>
    <row r="577" s="3" customFormat="1" x14ac:dyDescent="0.3"/>
    <row r="578" s="3" customFormat="1" x14ac:dyDescent="0.3"/>
    <row r="579" s="3" customFormat="1" x14ac:dyDescent="0.3"/>
    <row r="580" s="3" customFormat="1" x14ac:dyDescent="0.3"/>
    <row r="581" s="3" customFormat="1" x14ac:dyDescent="0.3"/>
    <row r="582" s="3" customFormat="1" x14ac:dyDescent="0.3"/>
    <row r="583" s="3" customFormat="1" x14ac:dyDescent="0.3"/>
    <row r="584" s="3" customFormat="1" x14ac:dyDescent="0.3"/>
    <row r="585" s="3" customFormat="1" x14ac:dyDescent="0.3"/>
    <row r="586" s="3" customFormat="1" x14ac:dyDescent="0.3"/>
    <row r="587" s="3" customFormat="1" x14ac:dyDescent="0.3"/>
    <row r="588" s="3" customFormat="1" x14ac:dyDescent="0.3"/>
    <row r="589" s="3" customFormat="1" x14ac:dyDescent="0.3"/>
    <row r="590" s="3" customFormat="1" x14ac:dyDescent="0.3"/>
    <row r="591" s="3" customFormat="1" x14ac:dyDescent="0.3"/>
    <row r="592" s="3" customFormat="1" x14ac:dyDescent="0.3"/>
    <row r="593" s="3" customFormat="1" x14ac:dyDescent="0.3"/>
    <row r="594" s="3" customFormat="1" x14ac:dyDescent="0.3"/>
    <row r="595" s="3" customFormat="1" x14ac:dyDescent="0.3"/>
    <row r="596" s="3" customFormat="1" x14ac:dyDescent="0.3"/>
    <row r="597" s="3" customFormat="1" x14ac:dyDescent="0.3"/>
    <row r="598" s="3" customFormat="1" x14ac:dyDescent="0.3"/>
    <row r="599" s="3" customFormat="1" x14ac:dyDescent="0.3"/>
    <row r="600" s="3" customFormat="1" x14ac:dyDescent="0.3"/>
    <row r="601" s="3" customFormat="1" x14ac:dyDescent="0.3"/>
    <row r="602" s="3" customFormat="1" x14ac:dyDescent="0.3"/>
    <row r="603" s="3" customFormat="1" x14ac:dyDescent="0.3"/>
    <row r="604" s="3" customFormat="1" x14ac:dyDescent="0.3"/>
    <row r="605" s="3" customFormat="1" x14ac:dyDescent="0.3"/>
    <row r="606" s="3" customFormat="1" x14ac:dyDescent="0.3"/>
    <row r="607" s="3" customFormat="1" x14ac:dyDescent="0.3"/>
    <row r="608" s="3" customFormat="1" x14ac:dyDescent="0.3"/>
    <row r="609" s="3" customFormat="1" x14ac:dyDescent="0.3"/>
    <row r="610" s="3" customFormat="1" x14ac:dyDescent="0.3"/>
    <row r="611" s="3" customFormat="1" x14ac:dyDescent="0.3"/>
    <row r="612" s="3" customFormat="1" x14ac:dyDescent="0.3"/>
    <row r="613" s="3" customFormat="1" x14ac:dyDescent="0.3"/>
    <row r="614" s="3" customFormat="1" x14ac:dyDescent="0.3"/>
    <row r="615" s="3" customFormat="1" x14ac:dyDescent="0.3"/>
    <row r="616" s="3" customFormat="1" x14ac:dyDescent="0.3"/>
    <row r="617" s="3" customFormat="1" x14ac:dyDescent="0.3"/>
    <row r="618" s="3" customFormat="1" x14ac:dyDescent="0.3"/>
    <row r="619" s="3" customFormat="1" x14ac:dyDescent="0.3"/>
    <row r="620" s="3" customFormat="1" x14ac:dyDescent="0.3"/>
    <row r="621" s="3" customFormat="1" x14ac:dyDescent="0.3"/>
    <row r="622" s="3" customFormat="1" x14ac:dyDescent="0.3"/>
    <row r="623" s="3" customFormat="1" x14ac:dyDescent="0.3"/>
    <row r="624" s="3" customFormat="1" x14ac:dyDescent="0.3"/>
    <row r="625" s="3" customFormat="1" x14ac:dyDescent="0.3"/>
    <row r="626" s="3" customFormat="1" x14ac:dyDescent="0.3"/>
    <row r="627" s="3" customFormat="1" x14ac:dyDescent="0.3"/>
    <row r="628" s="3" customFormat="1" x14ac:dyDescent="0.3"/>
    <row r="629" s="3" customFormat="1" x14ac:dyDescent="0.3"/>
    <row r="630" s="3" customFormat="1" x14ac:dyDescent="0.3"/>
    <row r="631" s="3" customFormat="1" x14ac:dyDescent="0.3"/>
    <row r="632" s="3" customFormat="1" x14ac:dyDescent="0.3"/>
    <row r="633" s="3" customFormat="1" x14ac:dyDescent="0.3"/>
    <row r="634" s="3" customFormat="1" x14ac:dyDescent="0.3"/>
    <row r="635" s="3" customFormat="1" x14ac:dyDescent="0.3"/>
    <row r="636" s="3" customFormat="1" x14ac:dyDescent="0.3"/>
    <row r="637" s="3" customFormat="1" x14ac:dyDescent="0.3"/>
    <row r="638" s="3" customFormat="1" x14ac:dyDescent="0.3"/>
    <row r="639" s="3" customFormat="1" x14ac:dyDescent="0.3"/>
    <row r="640" s="3" customFormat="1" x14ac:dyDescent="0.3"/>
    <row r="641" s="3" customFormat="1" x14ac:dyDescent="0.3"/>
    <row r="642" s="3" customFormat="1" x14ac:dyDescent="0.3"/>
    <row r="643" s="3" customFormat="1" x14ac:dyDescent="0.3"/>
    <row r="644" s="3" customFormat="1" x14ac:dyDescent="0.3"/>
    <row r="645" s="3" customFormat="1" x14ac:dyDescent="0.3"/>
    <row r="646" s="3" customFormat="1" x14ac:dyDescent="0.3"/>
    <row r="647" s="3" customFormat="1" x14ac:dyDescent="0.3"/>
    <row r="648" s="3" customFormat="1" x14ac:dyDescent="0.3"/>
    <row r="649" s="3" customFormat="1" x14ac:dyDescent="0.3"/>
    <row r="650" s="3" customFormat="1" x14ac:dyDescent="0.3"/>
    <row r="651" s="3" customFormat="1" x14ac:dyDescent="0.3"/>
    <row r="652" s="3" customFormat="1" x14ac:dyDescent="0.3"/>
    <row r="653" s="3" customFormat="1" x14ac:dyDescent="0.3"/>
    <row r="654" s="3" customFormat="1" x14ac:dyDescent="0.3"/>
    <row r="655" s="3" customFormat="1" x14ac:dyDescent="0.3"/>
    <row r="656" s="3" customFormat="1" x14ac:dyDescent="0.3"/>
    <row r="657" s="3" customFormat="1" x14ac:dyDescent="0.3"/>
    <row r="658" s="3" customFormat="1" x14ac:dyDescent="0.3"/>
    <row r="659" s="3" customFormat="1" x14ac:dyDescent="0.3"/>
    <row r="660" s="3" customFormat="1" x14ac:dyDescent="0.3"/>
    <row r="661" s="3" customFormat="1" x14ac:dyDescent="0.3"/>
    <row r="662" s="3" customFormat="1" x14ac:dyDescent="0.3"/>
    <row r="663" s="3" customFormat="1" x14ac:dyDescent="0.3"/>
    <row r="664" s="3" customFormat="1" x14ac:dyDescent="0.3"/>
    <row r="665" s="3" customFormat="1" x14ac:dyDescent="0.3"/>
    <row r="666" s="3" customFormat="1" x14ac:dyDescent="0.3"/>
    <row r="667" s="3" customFormat="1" x14ac:dyDescent="0.3"/>
    <row r="668" s="3" customFormat="1" x14ac:dyDescent="0.3"/>
    <row r="669" s="3" customFormat="1" x14ac:dyDescent="0.3"/>
    <row r="670" s="3" customFormat="1" x14ac:dyDescent="0.3"/>
    <row r="671" s="3" customFormat="1" x14ac:dyDescent="0.3"/>
    <row r="672" s="3" customFormat="1" x14ac:dyDescent="0.3"/>
    <row r="673" s="3" customFormat="1" x14ac:dyDescent="0.3"/>
    <row r="674" s="3" customFormat="1" x14ac:dyDescent="0.3"/>
    <row r="675" s="3" customFormat="1" x14ac:dyDescent="0.3"/>
    <row r="676" s="3" customFormat="1" x14ac:dyDescent="0.3"/>
    <row r="677" s="3" customFormat="1" x14ac:dyDescent="0.3"/>
    <row r="678" s="3" customFormat="1" x14ac:dyDescent="0.3"/>
    <row r="679" s="3" customFormat="1" x14ac:dyDescent="0.3"/>
    <row r="680" s="3" customFormat="1" x14ac:dyDescent="0.3"/>
    <row r="681" s="3" customFormat="1" x14ac:dyDescent="0.3"/>
    <row r="682" s="3" customFormat="1" x14ac:dyDescent="0.3"/>
    <row r="683" s="3" customFormat="1" x14ac:dyDescent="0.3"/>
    <row r="684" s="3" customFormat="1" x14ac:dyDescent="0.3"/>
    <row r="685" s="3" customFormat="1" x14ac:dyDescent="0.3"/>
    <row r="686" s="3" customFormat="1" x14ac:dyDescent="0.3"/>
    <row r="687" s="3" customFormat="1" x14ac:dyDescent="0.3"/>
    <row r="688" s="3" customFormat="1" x14ac:dyDescent="0.3"/>
    <row r="689" s="3" customFormat="1" x14ac:dyDescent="0.3"/>
    <row r="690" s="3" customFormat="1" x14ac:dyDescent="0.3"/>
    <row r="691" s="3" customFormat="1" x14ac:dyDescent="0.3"/>
    <row r="692" s="3" customFormat="1" x14ac:dyDescent="0.3"/>
    <row r="693" s="3" customFormat="1" x14ac:dyDescent="0.3"/>
    <row r="694" s="3" customFormat="1" x14ac:dyDescent="0.3"/>
    <row r="695" s="3" customFormat="1" x14ac:dyDescent="0.3"/>
    <row r="696" s="3" customFormat="1" x14ac:dyDescent="0.3"/>
    <row r="697" s="3" customFormat="1" x14ac:dyDescent="0.3"/>
    <row r="698" s="3" customFormat="1" x14ac:dyDescent="0.3"/>
    <row r="699" s="3" customFormat="1" x14ac:dyDescent="0.3"/>
    <row r="700" s="3" customFormat="1" x14ac:dyDescent="0.3"/>
    <row r="701" s="3" customFormat="1" x14ac:dyDescent="0.3"/>
    <row r="702" s="3" customFormat="1" x14ac:dyDescent="0.3"/>
    <row r="703" s="3" customFormat="1" x14ac:dyDescent="0.3"/>
    <row r="704" s="3" customFormat="1" x14ac:dyDescent="0.3"/>
    <row r="705" s="3" customFormat="1" x14ac:dyDescent="0.3"/>
    <row r="706" s="3" customFormat="1" x14ac:dyDescent="0.3"/>
    <row r="707" s="3" customFormat="1" x14ac:dyDescent="0.3"/>
    <row r="708" s="3" customFormat="1" x14ac:dyDescent="0.3"/>
    <row r="709" s="3" customFormat="1" x14ac:dyDescent="0.3"/>
    <row r="710" s="3" customFormat="1" x14ac:dyDescent="0.3"/>
    <row r="711" s="3" customFormat="1" x14ac:dyDescent="0.3"/>
    <row r="712" s="3" customFormat="1" x14ac:dyDescent="0.3"/>
    <row r="713" s="3" customFormat="1" x14ac:dyDescent="0.3"/>
    <row r="714" s="3" customFormat="1" x14ac:dyDescent="0.3"/>
    <row r="715" s="3" customFormat="1" x14ac:dyDescent="0.3"/>
    <row r="716" s="3" customFormat="1" x14ac:dyDescent="0.3"/>
    <row r="717" s="3" customFormat="1" x14ac:dyDescent="0.3"/>
    <row r="718" s="3" customFormat="1" x14ac:dyDescent="0.3"/>
    <row r="719" s="3" customFormat="1" x14ac:dyDescent="0.3"/>
    <row r="720" s="3" customFormat="1" x14ac:dyDescent="0.3"/>
    <row r="721" s="3" customFormat="1" x14ac:dyDescent="0.3"/>
    <row r="722" s="3" customFormat="1" x14ac:dyDescent="0.3"/>
    <row r="723" s="3" customFormat="1" x14ac:dyDescent="0.3"/>
    <row r="724" s="3" customFormat="1" x14ac:dyDescent="0.3"/>
    <row r="725" s="3" customFormat="1" x14ac:dyDescent="0.3"/>
    <row r="726" s="3" customFormat="1" x14ac:dyDescent="0.3"/>
    <row r="727" s="3" customFormat="1" x14ac:dyDescent="0.3"/>
    <row r="728" s="3" customFormat="1" x14ac:dyDescent="0.3"/>
    <row r="729" s="3" customFormat="1" x14ac:dyDescent="0.3"/>
    <row r="730" s="3" customFormat="1" x14ac:dyDescent="0.3"/>
    <row r="731" s="3" customFormat="1" x14ac:dyDescent="0.3"/>
    <row r="732" s="3" customFormat="1" x14ac:dyDescent="0.3"/>
    <row r="733" s="3" customFormat="1" x14ac:dyDescent="0.3"/>
    <row r="734" s="3" customFormat="1" x14ac:dyDescent="0.3"/>
    <row r="735" s="3" customFormat="1" x14ac:dyDescent="0.3"/>
    <row r="736" s="3" customFormat="1" x14ac:dyDescent="0.3"/>
    <row r="737" s="3" customFormat="1" x14ac:dyDescent="0.3"/>
    <row r="738" s="3" customFormat="1" x14ac:dyDescent="0.3"/>
    <row r="739" s="3" customFormat="1" x14ac:dyDescent="0.3"/>
    <row r="740" s="3" customFormat="1" x14ac:dyDescent="0.3"/>
    <row r="741" s="3" customFormat="1" x14ac:dyDescent="0.3"/>
    <row r="742" s="3" customFormat="1" x14ac:dyDescent="0.3"/>
    <row r="743" s="3" customFormat="1" x14ac:dyDescent="0.3"/>
    <row r="744" s="3" customFormat="1" x14ac:dyDescent="0.3"/>
    <row r="745" s="3" customFormat="1" x14ac:dyDescent="0.3"/>
    <row r="746" s="3" customFormat="1" x14ac:dyDescent="0.3"/>
    <row r="747" s="3" customFormat="1" x14ac:dyDescent="0.3"/>
    <row r="748" s="3" customFormat="1" x14ac:dyDescent="0.3"/>
    <row r="749" s="3" customFormat="1" x14ac:dyDescent="0.3"/>
    <row r="750" s="3" customFormat="1" x14ac:dyDescent="0.3"/>
    <row r="751" s="3" customFormat="1" x14ac:dyDescent="0.3"/>
    <row r="752" s="3" customFormat="1" x14ac:dyDescent="0.3"/>
    <row r="753" s="3" customFormat="1" x14ac:dyDescent="0.3"/>
    <row r="754" s="3" customFormat="1" x14ac:dyDescent="0.3"/>
    <row r="755" s="3" customFormat="1" x14ac:dyDescent="0.3"/>
    <row r="756" s="3" customFormat="1" x14ac:dyDescent="0.3"/>
    <row r="757" s="3" customFormat="1" x14ac:dyDescent="0.3"/>
    <row r="758" s="3" customFormat="1" x14ac:dyDescent="0.3"/>
    <row r="759" s="3" customFormat="1" x14ac:dyDescent="0.3"/>
    <row r="760" s="3" customFormat="1" x14ac:dyDescent="0.3"/>
    <row r="761" s="3" customFormat="1" x14ac:dyDescent="0.3"/>
    <row r="762" s="3" customFormat="1" x14ac:dyDescent="0.3"/>
    <row r="763" s="3" customFormat="1" x14ac:dyDescent="0.3"/>
    <row r="764" s="3" customFormat="1" x14ac:dyDescent="0.3"/>
    <row r="765" s="3" customFormat="1" x14ac:dyDescent="0.3"/>
    <row r="766" s="3" customFormat="1" x14ac:dyDescent="0.3"/>
    <row r="767" s="3" customFormat="1" x14ac:dyDescent="0.3"/>
    <row r="768" s="3" customFormat="1" x14ac:dyDescent="0.3"/>
    <row r="769" s="3" customFormat="1" x14ac:dyDescent="0.3"/>
    <row r="770" s="3" customFormat="1" x14ac:dyDescent="0.3"/>
    <row r="771" s="3" customFormat="1" x14ac:dyDescent="0.3"/>
    <row r="772" s="3" customFormat="1" x14ac:dyDescent="0.3"/>
    <row r="773" s="3" customFormat="1" x14ac:dyDescent="0.3"/>
    <row r="774" s="3" customFormat="1" x14ac:dyDescent="0.3"/>
    <row r="775" s="3" customFormat="1" x14ac:dyDescent="0.3"/>
    <row r="776" s="3" customFormat="1" x14ac:dyDescent="0.3"/>
    <row r="777" s="3" customFormat="1" x14ac:dyDescent="0.3"/>
    <row r="778" s="3" customFormat="1" x14ac:dyDescent="0.3"/>
    <row r="779" s="3" customFormat="1" x14ac:dyDescent="0.3"/>
    <row r="780" s="3" customFormat="1" x14ac:dyDescent="0.3"/>
    <row r="781" s="3" customFormat="1" x14ac:dyDescent="0.3"/>
    <row r="782" s="3" customFormat="1" x14ac:dyDescent="0.3"/>
    <row r="783" s="3" customFormat="1" x14ac:dyDescent="0.3"/>
    <row r="784" s="3" customFormat="1" x14ac:dyDescent="0.3"/>
    <row r="785" s="3" customFormat="1" x14ac:dyDescent="0.3"/>
    <row r="786" s="3" customFormat="1" x14ac:dyDescent="0.3"/>
    <row r="787" s="3" customFormat="1" x14ac:dyDescent="0.3"/>
    <row r="788" s="3" customFormat="1" x14ac:dyDescent="0.3"/>
    <row r="789" s="3" customFormat="1" x14ac:dyDescent="0.3"/>
    <row r="790" s="3" customFormat="1" x14ac:dyDescent="0.3"/>
    <row r="791" s="3" customFormat="1" x14ac:dyDescent="0.3"/>
    <row r="792" s="3" customFormat="1" x14ac:dyDescent="0.3"/>
    <row r="793" s="3" customFormat="1" x14ac:dyDescent="0.3"/>
    <row r="794" s="3" customFormat="1" x14ac:dyDescent="0.3"/>
    <row r="795" s="3" customFormat="1" x14ac:dyDescent="0.3"/>
    <row r="796" s="3" customFormat="1" x14ac:dyDescent="0.3"/>
    <row r="797" s="3" customFormat="1" x14ac:dyDescent="0.3"/>
    <row r="798" s="3" customFormat="1" x14ac:dyDescent="0.3"/>
    <row r="799" s="3" customFormat="1" x14ac:dyDescent="0.3"/>
    <row r="800" s="3" customFormat="1" x14ac:dyDescent="0.3"/>
    <row r="801" s="3" customFormat="1" x14ac:dyDescent="0.3"/>
    <row r="802" s="3" customFormat="1" x14ac:dyDescent="0.3"/>
    <row r="803" s="3" customFormat="1" x14ac:dyDescent="0.3"/>
    <row r="804" s="3" customFormat="1" x14ac:dyDescent="0.3"/>
    <row r="805" s="3" customFormat="1" x14ac:dyDescent="0.3"/>
    <row r="806" s="3" customFormat="1" x14ac:dyDescent="0.3"/>
    <row r="807" s="3" customFormat="1" x14ac:dyDescent="0.3"/>
    <row r="808" s="3" customFormat="1" x14ac:dyDescent="0.3"/>
    <row r="809" s="3" customFormat="1" x14ac:dyDescent="0.3"/>
    <row r="810" s="3" customFormat="1" x14ac:dyDescent="0.3"/>
    <row r="811" s="3" customFormat="1" x14ac:dyDescent="0.3"/>
    <row r="812" s="3" customFormat="1" x14ac:dyDescent="0.3"/>
    <row r="813" s="3" customFormat="1" x14ac:dyDescent="0.3"/>
    <row r="814" s="3" customFormat="1" x14ac:dyDescent="0.3"/>
    <row r="815" s="3" customFormat="1" x14ac:dyDescent="0.3"/>
    <row r="816" s="3" customFormat="1" x14ac:dyDescent="0.3"/>
    <row r="817" s="3" customFormat="1" x14ac:dyDescent="0.3"/>
    <row r="818" s="3" customFormat="1" x14ac:dyDescent="0.3"/>
    <row r="819" s="3" customFormat="1" x14ac:dyDescent="0.3"/>
    <row r="820" s="3" customFormat="1" x14ac:dyDescent="0.3"/>
    <row r="821" s="3" customFormat="1" x14ac:dyDescent="0.3"/>
    <row r="822" s="3" customFormat="1" x14ac:dyDescent="0.3"/>
    <row r="823" s="3" customFormat="1" x14ac:dyDescent="0.3"/>
    <row r="824" s="3" customFormat="1" x14ac:dyDescent="0.3"/>
    <row r="825" s="3" customFormat="1" x14ac:dyDescent="0.3"/>
    <row r="826" s="3" customFormat="1" x14ac:dyDescent="0.3"/>
    <row r="827" s="3" customFormat="1" x14ac:dyDescent="0.3"/>
    <row r="828" s="3" customFormat="1" x14ac:dyDescent="0.3"/>
    <row r="829" s="3" customFormat="1" x14ac:dyDescent="0.3"/>
    <row r="830" s="3" customFormat="1" x14ac:dyDescent="0.3"/>
    <row r="831" s="3" customFormat="1" x14ac:dyDescent="0.3"/>
    <row r="832" s="3" customFormat="1" x14ac:dyDescent="0.3"/>
    <row r="833" s="3" customFormat="1" x14ac:dyDescent="0.3"/>
    <row r="834" s="3" customFormat="1" x14ac:dyDescent="0.3"/>
    <row r="835" s="3" customFormat="1" x14ac:dyDescent="0.3"/>
    <row r="836" s="3" customFormat="1" x14ac:dyDescent="0.3"/>
    <row r="837" s="3" customFormat="1" x14ac:dyDescent="0.3"/>
    <row r="838" s="3" customFormat="1" x14ac:dyDescent="0.3"/>
    <row r="839" s="3" customFormat="1" x14ac:dyDescent="0.3"/>
    <row r="840" s="3" customFormat="1" x14ac:dyDescent="0.3"/>
    <row r="841" s="3" customFormat="1" x14ac:dyDescent="0.3"/>
    <row r="842" s="3" customFormat="1" x14ac:dyDescent="0.3"/>
    <row r="843" s="3" customFormat="1" x14ac:dyDescent="0.3"/>
    <row r="844" s="3" customFormat="1" x14ac:dyDescent="0.3"/>
    <row r="845" s="3" customFormat="1" x14ac:dyDescent="0.3"/>
    <row r="846" s="3" customFormat="1" x14ac:dyDescent="0.3"/>
    <row r="847" s="3" customFormat="1" x14ac:dyDescent="0.3"/>
    <row r="848" s="3" customFormat="1" x14ac:dyDescent="0.3"/>
    <row r="849" s="3" customFormat="1" x14ac:dyDescent="0.3"/>
    <row r="850" s="3" customFormat="1" x14ac:dyDescent="0.3"/>
    <row r="851" s="3" customFormat="1" x14ac:dyDescent="0.3"/>
    <row r="852" s="3" customFormat="1" x14ac:dyDescent="0.3"/>
    <row r="853" s="3" customFormat="1" x14ac:dyDescent="0.3"/>
    <row r="854" s="3" customFormat="1" x14ac:dyDescent="0.3"/>
    <row r="855" s="3" customFormat="1" x14ac:dyDescent="0.3"/>
    <row r="856" s="3" customFormat="1" x14ac:dyDescent="0.3"/>
    <row r="857" s="3" customFormat="1" x14ac:dyDescent="0.3"/>
    <row r="858" s="3" customFormat="1" x14ac:dyDescent="0.3"/>
    <row r="859" s="3" customFormat="1" x14ac:dyDescent="0.3"/>
    <row r="860" s="3" customFormat="1" x14ac:dyDescent="0.3"/>
    <row r="861" s="3" customFormat="1" x14ac:dyDescent="0.3"/>
    <row r="862" s="3" customFormat="1" x14ac:dyDescent="0.3"/>
    <row r="863" s="3" customFormat="1" x14ac:dyDescent="0.3"/>
    <row r="864" s="3" customFormat="1" x14ac:dyDescent="0.3"/>
    <row r="865" s="3" customFormat="1" x14ac:dyDescent="0.3"/>
    <row r="866" s="3" customFormat="1" x14ac:dyDescent="0.3"/>
    <row r="867" s="3" customFormat="1" x14ac:dyDescent="0.3"/>
    <row r="868" s="3" customFormat="1" x14ac:dyDescent="0.3"/>
    <row r="869" s="3" customFormat="1" x14ac:dyDescent="0.3"/>
    <row r="870" s="3" customFormat="1" x14ac:dyDescent="0.3"/>
    <row r="871" s="3" customFormat="1" x14ac:dyDescent="0.3"/>
    <row r="872" s="3" customFormat="1" x14ac:dyDescent="0.3"/>
    <row r="873" s="3" customFormat="1" x14ac:dyDescent="0.3"/>
    <row r="874" s="3" customFormat="1" x14ac:dyDescent="0.3"/>
    <row r="875" s="3" customFormat="1" x14ac:dyDescent="0.3"/>
    <row r="876" s="3" customFormat="1" x14ac:dyDescent="0.3"/>
    <row r="877" s="3" customFormat="1" x14ac:dyDescent="0.3"/>
    <row r="878" s="3" customFormat="1" x14ac:dyDescent="0.3"/>
    <row r="879" s="3" customFormat="1" x14ac:dyDescent="0.3"/>
    <row r="880" s="3" customFormat="1" x14ac:dyDescent="0.3"/>
    <row r="881" s="3" customFormat="1" x14ac:dyDescent="0.3"/>
    <row r="882" s="3" customFormat="1" x14ac:dyDescent="0.3"/>
    <row r="883" s="3" customFormat="1" x14ac:dyDescent="0.3"/>
    <row r="884" s="3" customFormat="1" x14ac:dyDescent="0.3"/>
    <row r="885" s="3" customFormat="1" x14ac:dyDescent="0.3"/>
    <row r="886" s="3" customFormat="1" x14ac:dyDescent="0.3"/>
    <row r="887" s="3" customFormat="1" x14ac:dyDescent="0.3"/>
    <row r="888" s="3" customFormat="1" x14ac:dyDescent="0.3"/>
    <row r="889" s="3" customFormat="1" x14ac:dyDescent="0.3"/>
    <row r="890" s="3" customFormat="1" x14ac:dyDescent="0.3"/>
    <row r="891" s="3" customFormat="1" x14ac:dyDescent="0.3"/>
    <row r="892" s="3" customFormat="1" x14ac:dyDescent="0.3"/>
    <row r="893" s="3" customFormat="1" x14ac:dyDescent="0.3"/>
    <row r="894" s="3" customFormat="1" x14ac:dyDescent="0.3"/>
    <row r="895" s="3" customFormat="1" x14ac:dyDescent="0.3"/>
    <row r="896" s="3" customFormat="1" x14ac:dyDescent="0.3"/>
    <row r="897" s="3" customFormat="1" x14ac:dyDescent="0.3"/>
    <row r="898" s="3" customFormat="1" x14ac:dyDescent="0.3"/>
    <row r="899" s="3" customFormat="1" x14ac:dyDescent="0.3"/>
    <row r="900" s="3" customFormat="1" x14ac:dyDescent="0.3"/>
    <row r="901" s="3" customFormat="1" x14ac:dyDescent="0.3"/>
    <row r="902" s="3" customFormat="1" x14ac:dyDescent="0.3"/>
    <row r="903" s="3" customFormat="1" x14ac:dyDescent="0.3"/>
    <row r="904" s="3" customFormat="1" x14ac:dyDescent="0.3"/>
    <row r="905" s="3" customFormat="1" x14ac:dyDescent="0.3"/>
    <row r="906" s="3" customFormat="1" x14ac:dyDescent="0.3"/>
    <row r="907" s="3" customFormat="1" x14ac:dyDescent="0.3"/>
    <row r="908" s="3" customFormat="1" x14ac:dyDescent="0.3"/>
    <row r="909" s="3" customFormat="1" x14ac:dyDescent="0.3"/>
    <row r="910" s="3" customFormat="1" x14ac:dyDescent="0.3"/>
    <row r="911" s="3" customFormat="1" x14ac:dyDescent="0.3"/>
    <row r="912" s="3" customFormat="1" x14ac:dyDescent="0.3"/>
    <row r="913" s="3" customFormat="1" x14ac:dyDescent="0.3"/>
    <row r="914" s="3" customFormat="1" x14ac:dyDescent="0.3"/>
    <row r="915" s="3" customFormat="1" x14ac:dyDescent="0.3"/>
    <row r="916" s="3" customFormat="1" x14ac:dyDescent="0.3"/>
    <row r="917" s="3" customFormat="1" x14ac:dyDescent="0.3"/>
    <row r="918" s="3" customFormat="1" x14ac:dyDescent="0.3"/>
    <row r="919" s="3" customFormat="1" x14ac:dyDescent="0.3"/>
    <row r="920" s="3" customFormat="1" x14ac:dyDescent="0.3"/>
    <row r="921" s="3" customFormat="1" x14ac:dyDescent="0.3"/>
    <row r="922" s="3" customFormat="1" x14ac:dyDescent="0.3"/>
    <row r="923" s="3" customFormat="1" x14ac:dyDescent="0.3"/>
    <row r="924" s="3" customFormat="1" x14ac:dyDescent="0.3"/>
    <row r="925" s="3" customFormat="1" x14ac:dyDescent="0.3"/>
    <row r="926" s="3" customFormat="1" x14ac:dyDescent="0.3"/>
    <row r="927" s="3" customFormat="1" x14ac:dyDescent="0.3"/>
    <row r="928" s="3" customFormat="1" x14ac:dyDescent="0.3"/>
    <row r="929" s="3" customFormat="1" x14ac:dyDescent="0.3"/>
    <row r="930" s="3" customFormat="1" x14ac:dyDescent="0.3"/>
    <row r="931" s="3" customFormat="1" x14ac:dyDescent="0.3"/>
    <row r="932" s="3" customFormat="1" x14ac:dyDescent="0.3"/>
    <row r="933" s="3" customFormat="1" x14ac:dyDescent="0.3"/>
    <row r="934" s="3" customFormat="1" x14ac:dyDescent="0.3"/>
    <row r="935" s="3" customFormat="1" x14ac:dyDescent="0.3"/>
    <row r="936" s="3" customFormat="1" x14ac:dyDescent="0.3"/>
    <row r="937" s="3" customFormat="1" x14ac:dyDescent="0.3"/>
    <row r="938" s="3" customFormat="1" x14ac:dyDescent="0.3"/>
    <row r="939" s="3" customFormat="1" x14ac:dyDescent="0.3"/>
    <row r="940" s="3" customFormat="1" x14ac:dyDescent="0.3"/>
    <row r="941" s="3" customFormat="1" x14ac:dyDescent="0.3"/>
    <row r="942" s="3" customFormat="1" x14ac:dyDescent="0.3"/>
    <row r="943" s="3" customFormat="1" x14ac:dyDescent="0.3"/>
    <row r="944" s="3" customFormat="1" x14ac:dyDescent="0.3"/>
    <row r="945" s="3" customFormat="1" x14ac:dyDescent="0.3"/>
    <row r="946" s="3" customFormat="1" x14ac:dyDescent="0.3"/>
    <row r="947" s="3" customFormat="1" x14ac:dyDescent="0.3"/>
    <row r="948" s="3" customFormat="1" x14ac:dyDescent="0.3"/>
    <row r="949" s="3" customFormat="1" x14ac:dyDescent="0.3"/>
    <row r="950" s="3" customFormat="1" x14ac:dyDescent="0.3"/>
    <row r="951" s="3" customFormat="1" x14ac:dyDescent="0.3"/>
    <row r="952" s="3" customFormat="1" x14ac:dyDescent="0.3"/>
    <row r="953" s="3" customFormat="1" x14ac:dyDescent="0.3"/>
    <row r="954" s="3" customFormat="1" x14ac:dyDescent="0.3"/>
    <row r="955" s="3" customFormat="1" x14ac:dyDescent="0.3"/>
    <row r="956" s="3" customFormat="1" x14ac:dyDescent="0.3"/>
    <row r="957" s="3" customFormat="1" x14ac:dyDescent="0.3"/>
    <row r="958" s="3" customFormat="1" x14ac:dyDescent="0.3"/>
    <row r="959" s="3" customFormat="1" x14ac:dyDescent="0.3"/>
    <row r="960" s="3" customFormat="1" x14ac:dyDescent="0.3"/>
    <row r="961" s="3" customFormat="1" x14ac:dyDescent="0.3"/>
    <row r="962" s="3" customFormat="1" x14ac:dyDescent="0.3"/>
    <row r="963" s="3" customFormat="1" x14ac:dyDescent="0.3"/>
    <row r="964" s="3" customFormat="1" x14ac:dyDescent="0.3"/>
    <row r="965" s="3" customFormat="1" x14ac:dyDescent="0.3"/>
    <row r="966" s="3" customFormat="1" x14ac:dyDescent="0.3"/>
    <row r="967" s="3" customFormat="1" x14ac:dyDescent="0.3"/>
    <row r="968" s="3" customFormat="1" x14ac:dyDescent="0.3"/>
    <row r="969" s="3" customFormat="1" x14ac:dyDescent="0.3"/>
    <row r="970" s="3" customFormat="1" x14ac:dyDescent="0.3"/>
    <row r="971" s="3" customFormat="1" x14ac:dyDescent="0.3"/>
    <row r="972" s="3" customFormat="1" x14ac:dyDescent="0.3"/>
    <row r="973" s="3" customFormat="1" x14ac:dyDescent="0.3"/>
    <row r="974" s="3" customFormat="1" x14ac:dyDescent="0.3"/>
    <row r="975" s="3" customFormat="1" x14ac:dyDescent="0.3"/>
    <row r="976" s="3" customFormat="1" x14ac:dyDescent="0.3"/>
    <row r="977" s="3" customFormat="1" x14ac:dyDescent="0.3"/>
    <row r="978" s="3" customFormat="1" x14ac:dyDescent="0.3"/>
    <row r="979" s="3" customFormat="1" x14ac:dyDescent="0.3"/>
    <row r="980" s="3" customFormat="1" x14ac:dyDescent="0.3"/>
    <row r="981" s="3" customFormat="1" x14ac:dyDescent="0.3"/>
    <row r="982" s="3" customFormat="1" x14ac:dyDescent="0.3"/>
    <row r="983" s="3" customFormat="1" x14ac:dyDescent="0.3"/>
    <row r="984" s="3" customFormat="1" x14ac:dyDescent="0.3"/>
    <row r="985" s="3" customFormat="1" x14ac:dyDescent="0.3"/>
    <row r="986" s="3" customFormat="1" x14ac:dyDescent="0.3"/>
    <row r="987" s="3" customFormat="1" x14ac:dyDescent="0.3"/>
    <row r="988" s="3" customFormat="1" x14ac:dyDescent="0.3"/>
    <row r="989" s="3" customFormat="1" x14ac:dyDescent="0.3"/>
    <row r="990" s="3" customFormat="1" x14ac:dyDescent="0.3"/>
    <row r="991" s="3" customFormat="1" x14ac:dyDescent="0.3"/>
    <row r="992" s="3" customFormat="1" x14ac:dyDescent="0.3"/>
    <row r="993" s="3" customFormat="1" x14ac:dyDescent="0.3"/>
    <row r="994" s="3" customFormat="1" x14ac:dyDescent="0.3"/>
    <row r="995" s="3" customFormat="1" x14ac:dyDescent="0.3"/>
    <row r="996" s="3" customFormat="1" x14ac:dyDescent="0.3"/>
    <row r="997" s="3" customFormat="1" x14ac:dyDescent="0.3"/>
    <row r="998" s="3" customFormat="1" x14ac:dyDescent="0.3"/>
    <row r="999" s="3" customFormat="1" x14ac:dyDescent="0.3"/>
    <row r="1000" s="3" customFormat="1" x14ac:dyDescent="0.3"/>
    <row r="1001" s="3" customFormat="1" x14ac:dyDescent="0.3"/>
    <row r="1002" s="3" customFormat="1" x14ac:dyDescent="0.3"/>
    <row r="1003" s="3" customFormat="1" x14ac:dyDescent="0.3"/>
    <row r="1004" s="3" customFormat="1" x14ac:dyDescent="0.3"/>
    <row r="1005" s="3" customFormat="1" x14ac:dyDescent="0.3"/>
    <row r="1006" s="3" customFormat="1" x14ac:dyDescent="0.3"/>
    <row r="1007" s="3" customFormat="1" x14ac:dyDescent="0.3"/>
    <row r="1008" s="3" customFormat="1" x14ac:dyDescent="0.3"/>
    <row r="1009" s="3" customFormat="1" x14ac:dyDescent="0.3"/>
    <row r="1010" s="3" customFormat="1" x14ac:dyDescent="0.3"/>
    <row r="1011" s="3" customFormat="1" x14ac:dyDescent="0.3"/>
    <row r="1012" s="3" customFormat="1" x14ac:dyDescent="0.3"/>
    <row r="1013" s="3" customFormat="1" x14ac:dyDescent="0.3"/>
    <row r="1014" s="3" customFormat="1" x14ac:dyDescent="0.3"/>
    <row r="1015" s="3" customFormat="1" x14ac:dyDescent="0.3"/>
    <row r="1016" s="3" customFormat="1" x14ac:dyDescent="0.3"/>
    <row r="1017" s="3" customFormat="1" x14ac:dyDescent="0.3"/>
    <row r="1018" s="3" customFormat="1" x14ac:dyDescent="0.3"/>
    <row r="1019" s="3" customFormat="1" x14ac:dyDescent="0.3"/>
    <row r="1020" s="3" customFormat="1" x14ac:dyDescent="0.3"/>
    <row r="1021" s="3" customFormat="1" x14ac:dyDescent="0.3"/>
    <row r="1022" s="3" customFormat="1" x14ac:dyDescent="0.3"/>
    <row r="1023" s="3" customFormat="1" x14ac:dyDescent="0.3"/>
    <row r="1024" s="3" customFormat="1" x14ac:dyDescent="0.3"/>
    <row r="1025" s="3" customFormat="1" x14ac:dyDescent="0.3"/>
    <row r="1026" s="3" customFormat="1" x14ac:dyDescent="0.3"/>
    <row r="1027" s="3" customFormat="1" x14ac:dyDescent="0.3"/>
    <row r="1028" s="3" customFormat="1" x14ac:dyDescent="0.3"/>
    <row r="1029" s="3" customFormat="1" x14ac:dyDescent="0.3"/>
    <row r="1030" s="3" customFormat="1" x14ac:dyDescent="0.3"/>
    <row r="1031" s="3" customFormat="1" x14ac:dyDescent="0.3"/>
    <row r="1032" s="3" customFormat="1" x14ac:dyDescent="0.3"/>
    <row r="1033" s="3" customFormat="1" x14ac:dyDescent="0.3"/>
    <row r="1034" s="3" customFormat="1" x14ac:dyDescent="0.3"/>
    <row r="1035" s="3" customFormat="1" x14ac:dyDescent="0.3"/>
    <row r="1036" s="3" customFormat="1" x14ac:dyDescent="0.3"/>
    <row r="1037" s="3" customFormat="1" x14ac:dyDescent="0.3"/>
    <row r="1038" s="3" customFormat="1" x14ac:dyDescent="0.3"/>
    <row r="1039" s="3" customFormat="1" x14ac:dyDescent="0.3"/>
    <row r="1040" s="3" customFormat="1" x14ac:dyDescent="0.3"/>
    <row r="1041" s="3" customFormat="1" x14ac:dyDescent="0.3"/>
    <row r="1042" s="3" customFormat="1" x14ac:dyDescent="0.3"/>
    <row r="1043" s="3" customFormat="1" x14ac:dyDescent="0.3"/>
    <row r="1044" s="3" customFormat="1" x14ac:dyDescent="0.3"/>
    <row r="1045" s="3" customFormat="1" x14ac:dyDescent="0.3"/>
    <row r="1046" s="3" customFormat="1" x14ac:dyDescent="0.3"/>
    <row r="1047" s="3" customFormat="1" x14ac:dyDescent="0.3"/>
    <row r="1048" s="3" customFormat="1" x14ac:dyDescent="0.3"/>
    <row r="1049" s="3" customFormat="1" x14ac:dyDescent="0.3"/>
    <row r="1050" s="3" customFormat="1" x14ac:dyDescent="0.3"/>
    <row r="1051" s="3" customFormat="1" x14ac:dyDescent="0.3"/>
    <row r="1052" s="3" customFormat="1" x14ac:dyDescent="0.3"/>
    <row r="1053" s="3" customFormat="1" x14ac:dyDescent="0.3"/>
    <row r="1054" s="3" customFormat="1" x14ac:dyDescent="0.3"/>
    <row r="1055" s="3" customFormat="1" x14ac:dyDescent="0.3"/>
    <row r="1056" s="3" customFormat="1" x14ac:dyDescent="0.3"/>
    <row r="1057" s="3" customFormat="1" x14ac:dyDescent="0.3"/>
    <row r="1058" s="3" customFormat="1" x14ac:dyDescent="0.3"/>
    <row r="1059" s="3" customFormat="1" x14ac:dyDescent="0.3"/>
    <row r="1060" s="3" customFormat="1" x14ac:dyDescent="0.3"/>
    <row r="1061" s="3" customFormat="1" x14ac:dyDescent="0.3"/>
    <row r="1062" s="3" customFormat="1" x14ac:dyDescent="0.3"/>
    <row r="1063" s="3" customFormat="1" x14ac:dyDescent="0.3"/>
    <row r="1064" s="3" customFormat="1" x14ac:dyDescent="0.3"/>
    <row r="1065" s="3" customFormat="1" x14ac:dyDescent="0.3"/>
    <row r="1066" s="3" customFormat="1" x14ac:dyDescent="0.3"/>
    <row r="1067" s="3" customFormat="1" x14ac:dyDescent="0.3"/>
    <row r="1068" s="3" customFormat="1" x14ac:dyDescent="0.3"/>
    <row r="1069" s="3" customFormat="1" x14ac:dyDescent="0.3"/>
    <row r="1070" s="3" customFormat="1" x14ac:dyDescent="0.3"/>
    <row r="1071" s="3" customFormat="1" x14ac:dyDescent="0.3"/>
    <row r="1072" s="3" customFormat="1" x14ac:dyDescent="0.3"/>
    <row r="1073" s="3" customFormat="1" x14ac:dyDescent="0.3"/>
    <row r="1074" s="3" customFormat="1" x14ac:dyDescent="0.3"/>
    <row r="1075" s="3" customFormat="1" x14ac:dyDescent="0.3"/>
    <row r="1076" s="3" customFormat="1" x14ac:dyDescent="0.3"/>
    <row r="1077" s="3" customFormat="1" x14ac:dyDescent="0.3"/>
    <row r="1078" s="3" customFormat="1" x14ac:dyDescent="0.3"/>
    <row r="1079" s="3" customFormat="1" x14ac:dyDescent="0.3"/>
    <row r="1080" s="3" customFormat="1" x14ac:dyDescent="0.3"/>
    <row r="1081" s="3" customFormat="1" x14ac:dyDescent="0.3"/>
    <row r="1082" s="3" customFormat="1" x14ac:dyDescent="0.3"/>
    <row r="1083" s="3" customFormat="1" x14ac:dyDescent="0.3"/>
    <row r="1084" s="3" customFormat="1" x14ac:dyDescent="0.3"/>
    <row r="1085" s="3" customFormat="1" x14ac:dyDescent="0.3"/>
    <row r="1086" s="3" customFormat="1" x14ac:dyDescent="0.3"/>
    <row r="1087" s="3" customFormat="1" x14ac:dyDescent="0.3"/>
    <row r="1088" s="3" customFormat="1" x14ac:dyDescent="0.3"/>
    <row r="1089" s="3" customFormat="1" x14ac:dyDescent="0.3"/>
    <row r="1090" s="3" customFormat="1" x14ac:dyDescent="0.3"/>
    <row r="1091" s="3" customFormat="1" x14ac:dyDescent="0.3"/>
    <row r="1092" s="3" customFormat="1" x14ac:dyDescent="0.3"/>
    <row r="1093" s="3" customFormat="1" x14ac:dyDescent="0.3"/>
    <row r="1094" s="3" customFormat="1" x14ac:dyDescent="0.3"/>
    <row r="1095" s="3" customFormat="1" x14ac:dyDescent="0.3"/>
    <row r="1096" s="3" customFormat="1" x14ac:dyDescent="0.3"/>
    <row r="1097" s="3" customFormat="1" x14ac:dyDescent="0.3"/>
    <row r="1098" s="3" customFormat="1" x14ac:dyDescent="0.3"/>
    <row r="1099" s="3" customFormat="1" x14ac:dyDescent="0.3"/>
    <row r="1100" s="3" customFormat="1" x14ac:dyDescent="0.3"/>
    <row r="1101" s="3" customFormat="1" x14ac:dyDescent="0.3"/>
    <row r="1102" s="3" customFormat="1" x14ac:dyDescent="0.3"/>
    <row r="1103" s="3" customFormat="1" x14ac:dyDescent="0.3"/>
    <row r="1104" s="3" customFormat="1" x14ac:dyDescent="0.3"/>
    <row r="1105" s="3" customFormat="1" x14ac:dyDescent="0.3"/>
    <row r="1106" s="3" customFormat="1" x14ac:dyDescent="0.3"/>
    <row r="1107" s="3" customFormat="1" x14ac:dyDescent="0.3"/>
    <row r="1108" s="3" customFormat="1" x14ac:dyDescent="0.3"/>
    <row r="1109" s="3" customFormat="1" x14ac:dyDescent="0.3"/>
    <row r="1110" s="3" customFormat="1" x14ac:dyDescent="0.3"/>
    <row r="1111" s="3" customFormat="1" x14ac:dyDescent="0.3"/>
    <row r="1112" s="3" customFormat="1" x14ac:dyDescent="0.3"/>
    <row r="1113" s="3" customFormat="1" x14ac:dyDescent="0.3"/>
    <row r="1114" s="3" customFormat="1" x14ac:dyDescent="0.3"/>
    <row r="1115" s="3" customFormat="1" x14ac:dyDescent="0.3"/>
    <row r="1116" s="3" customFormat="1" x14ac:dyDescent="0.3"/>
    <row r="1117" s="3" customFormat="1" x14ac:dyDescent="0.3"/>
    <row r="1118" s="3" customFormat="1" x14ac:dyDescent="0.3"/>
    <row r="1119" s="3" customFormat="1" x14ac:dyDescent="0.3"/>
    <row r="1120" s="3" customFormat="1" x14ac:dyDescent="0.3"/>
    <row r="1121" s="3" customFormat="1" x14ac:dyDescent="0.3"/>
    <row r="1122" s="3" customFormat="1" x14ac:dyDescent="0.3"/>
    <row r="1123" s="3" customFormat="1" x14ac:dyDescent="0.3"/>
    <row r="1124" s="3" customFormat="1" x14ac:dyDescent="0.3"/>
    <row r="1125" s="3" customFormat="1" x14ac:dyDescent="0.3"/>
    <row r="1126" s="3" customFormat="1" x14ac:dyDescent="0.3"/>
    <row r="1127" s="3" customFormat="1" x14ac:dyDescent="0.3"/>
    <row r="1128" s="3" customFormat="1" x14ac:dyDescent="0.3"/>
    <row r="1129" s="3" customFormat="1" x14ac:dyDescent="0.3"/>
    <row r="1130" s="3" customFormat="1" x14ac:dyDescent="0.3"/>
    <row r="1131" s="3" customFormat="1" x14ac:dyDescent="0.3"/>
    <row r="1132" s="3" customFormat="1" x14ac:dyDescent="0.3"/>
    <row r="1133" s="3" customFormat="1" x14ac:dyDescent="0.3"/>
    <row r="1134" s="3" customFormat="1" x14ac:dyDescent="0.3"/>
    <row r="1135" s="3" customFormat="1" x14ac:dyDescent="0.3"/>
    <row r="1136" s="3" customFormat="1" x14ac:dyDescent="0.3"/>
    <row r="1137" s="3" customFormat="1" x14ac:dyDescent="0.3"/>
    <row r="1138" s="3" customFormat="1" x14ac:dyDescent="0.3"/>
    <row r="1139" s="3" customFormat="1" x14ac:dyDescent="0.3"/>
    <row r="1140" s="3" customFormat="1" x14ac:dyDescent="0.3"/>
    <row r="1141" s="3" customFormat="1" x14ac:dyDescent="0.3"/>
    <row r="1142" s="3" customFormat="1" x14ac:dyDescent="0.3"/>
    <row r="1143" s="3" customFormat="1" x14ac:dyDescent="0.3"/>
    <row r="1144" s="3" customFormat="1" x14ac:dyDescent="0.3"/>
    <row r="1145" s="3" customFormat="1" x14ac:dyDescent="0.3"/>
    <row r="1146" s="3" customFormat="1" x14ac:dyDescent="0.3"/>
    <row r="1147" s="3" customFormat="1" x14ac:dyDescent="0.3"/>
    <row r="1148" s="3" customFormat="1" x14ac:dyDescent="0.3"/>
    <row r="1149" s="3" customFormat="1" x14ac:dyDescent="0.3"/>
    <row r="1150" s="3" customFormat="1" x14ac:dyDescent="0.3"/>
    <row r="1151" s="3" customFormat="1" x14ac:dyDescent="0.3"/>
    <row r="1152" s="3" customFormat="1" x14ac:dyDescent="0.3"/>
    <row r="1153" s="3" customFormat="1" x14ac:dyDescent="0.3"/>
    <row r="1154" s="3" customFormat="1" x14ac:dyDescent="0.3"/>
  </sheetData>
  <mergeCells count="2">
    <mergeCell ref="A1:G1"/>
    <mergeCell ref="A85:D8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2024-09-17T22:04:22+00:00</FechayHo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CEEBFF-4B95-4376-A1AA-89C5E95949EB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2.xml><?xml version="1.0" encoding="utf-8"?>
<ds:datastoreItem xmlns:ds="http://schemas.openxmlformats.org/officeDocument/2006/customXml" ds:itemID="{1B73774C-5211-4B70-B4C6-0E7687CC340D}"/>
</file>

<file path=customXml/itemProps3.xml><?xml version="1.0" encoding="utf-8"?>
<ds:datastoreItem xmlns:ds="http://schemas.openxmlformats.org/officeDocument/2006/customXml" ds:itemID="{3276E655-A6B1-4744-A5A4-C6B2BB316B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Bogotá</vt:lpstr>
    </vt:vector>
  </TitlesOfParts>
  <Manager/>
  <Company>Tartu Ülikool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USUARIO</cp:lastModifiedBy>
  <cp:revision/>
  <dcterms:created xsi:type="dcterms:W3CDTF">2023-03-23T21:05:04Z</dcterms:created>
  <dcterms:modified xsi:type="dcterms:W3CDTF">2023-12-14T13:57:05Z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