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/>
  <mc:AlternateContent xmlns:mc="http://schemas.openxmlformats.org/markup-compatibility/2006">
    <mc:Choice Requires="x15">
      <x15ac:absPath xmlns:x15ac="http://schemas.microsoft.com/office/spreadsheetml/2010/11/ac" url="C:\Users\nacla\OneDrive\Documentos\ANT 2025\ABRIL\"/>
    </mc:Choice>
  </mc:AlternateContent>
  <xr:revisionPtr revIDLastSave="0" documentId="8_{6B2AD884-8691-467B-BCF8-6AEABE8C949B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Descripción UFH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F20" i="1"/>
  <c r="G18" i="1" s="1"/>
  <c r="G10" i="1" l="1"/>
  <c r="G9" i="1"/>
  <c r="G2" i="1"/>
  <c r="G17" i="1"/>
  <c r="G16" i="1"/>
  <c r="G15" i="1"/>
  <c r="G14" i="1"/>
  <c r="G13" i="1"/>
  <c r="G12" i="1"/>
  <c r="G11" i="1"/>
  <c r="G8" i="1"/>
  <c r="G7" i="1"/>
  <c r="G6" i="1"/>
  <c r="G19" i="1"/>
</calcChain>
</file>

<file path=xl/sharedStrings.xml><?xml version="1.0" encoding="utf-8"?>
<sst xmlns="http://schemas.openxmlformats.org/spreadsheetml/2006/main" count="57" uniqueCount="49">
  <si>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</si>
  <si>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</si>
  <si>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</si>
  <si>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</si>
  <si>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</si>
  <si>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</si>
  <si>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</si>
  <si>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02</t>
  </si>
  <si>
    <t>02WaE-80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</si>
  <si>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profundo;  y, presentan un nivel de drenaje bueno. Presenta limitantes específicas como E: Encharcamiento.</t>
  </si>
  <si>
    <t>03</t>
  </si>
  <si>
    <t>03Wai-73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</si>
  <si>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profundo;  y, presentan un nivel de drenaje bueno. Presenta limitantes específicas como i: Inundaciones.</t>
  </si>
  <si>
    <t>04</t>
  </si>
  <si>
    <t>04Waiz-67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</si>
  <si>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iz: Inundaciones - Salinidad.</t>
  </si>
  <si>
    <t>05</t>
  </si>
  <si>
    <t>05Wan-61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</si>
  <si>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n: Sodicidad.</t>
  </si>
  <si>
    <t>06</t>
  </si>
  <si>
    <t>06Wd2s1-55</t>
  </si>
  <si>
    <t>Suelos ubicados en clima cálido seco con régimen de humedad ústico con pendientes entre 12% y 25%.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</si>
  <si>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07</t>
  </si>
  <si>
    <t>07Ve2s1-49</t>
  </si>
  <si>
    <t>Suelos ubicados en clima cálido húmedo con régimen de humedad ústico con pendientes entre 25% y 50%.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</si>
  <si>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07WaiE-49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</si>
  <si>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muy superficial;  y, presentan un nivel de drenaje pobre. Presenta limitantes específicas como iE: Inundaciones - Encharcamiento.</t>
  </si>
  <si>
    <t>07Wd2s2-49</t>
  </si>
  <si>
    <t>Suelos ubicados en clima cálido seco con régimen de humedad ústico con pendientes entre 12% y 25%.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2s2: Erosión moderada - Susceptibilidad a la pérdida de suelo fuerte.</t>
  </si>
  <si>
    <t>07We2s1-49</t>
  </si>
  <si>
    <t>Suelos ubicados en clima cálido seco con régimen de humedad ústico con pendientes entre 25% y 50%.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</si>
  <si>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08</t>
  </si>
  <si>
    <t>08Wd2s2-44</t>
  </si>
  <si>
    <t>09</t>
  </si>
  <si>
    <t>09Ve2s2-38</t>
  </si>
  <si>
    <t>Suelos ubicados en clima cálido húmedo con régimen de humedad ústico con pendientes entre 25% y 50%.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2s2: Erosión moderada - Susceptibilidad a la pérdida de suelo fuerte.</t>
  </si>
  <si>
    <t>09We2s2-38</t>
  </si>
  <si>
    <t>Suelos ubicados en clima cálido seco con régimen de humedad ústico con pendientes entre 25% y 50%.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2s2: Erosión moderada - Susceptibilidad a la pérdida de suelo fuerte.</t>
  </si>
  <si>
    <t>10</t>
  </si>
  <si>
    <t>10Vf2s1-30</t>
  </si>
  <si>
    <t>Suelos ubicados en clima cálido húmedo con régimen de humedad ústico con pendientes entre 50% y 75%.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</si>
  <si>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10Vf2s2-30</t>
  </si>
  <si>
    <t>Suelos ubicados en clima cálido húmedo con régimen de humedad ústico con pendientes entre 50% y 75%.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2s2: Erosión moderada - Susceptibilidad a la pérdida de suelo fuerte.</t>
  </si>
  <si>
    <t>10Wf2s1-30</t>
  </si>
  <si>
    <t>Suelos ubicados en clima cálido seco con régimen de humedad ústico con pendientes entre 50% y 75%.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</si>
  <si>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10Wf2s2-30</t>
  </si>
  <si>
    <t>Suelos ubicados en clima cálido seco con régimen de humedad ústico con pendientes entre 50% y 75%.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2s2: Erosión moderada - Susceptibilidad a la pérdida de suelo fuerte.</t>
  </si>
  <si>
    <t>CA</t>
  </si>
  <si>
    <t>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</si>
</sst>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4FAD5B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AB87E209-AB71-4822-98C1-00FC855DC2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530216</xdr:colOff>
      <xdr:row>0</xdr:row>
      <xdr:rowOff>144780</xdr:rowOff>
    </xdr:from>
    <xdr:to>
      <xdr:col>17</xdr:col>
      <xdr:colOff>137158</xdr:colOff>
      <xdr:row>6</xdr:row>
      <xdr:rowOff>144426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716FD3-1B37-6FD5-923E-2CB988B17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5956" y="144780"/>
          <a:ext cx="7531742" cy="5326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H2" sqref="H2"/>
    </sheetView>
  </sheetViews>
  <sheetFormatPr defaultColWidth="11.42578125" defaultRowHeight="14.45"/>
  <cols>
    <col min="1" max="3" width="15.7109375" customWidth="1"/>
    <col min="4" max="4" width="75.7109375" customWidth="1"/>
    <col min="5" max="7" width="15.7109375" customWidth="1"/>
  </cols>
  <sheetData>
    <row r="1" spans="1:7" ht="45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</row>
    <row r="2" spans="1:7" ht="72">
      <c r="A2" s="10">
        <v>1</v>
      </c>
      <c r="B2" s="26" t="s">
        <v>7</v>
      </c>
      <c r="C2" s="1" t="s">
        <v>8</v>
      </c>
      <c r="D2" s="10" t="s">
        <v>9</v>
      </c>
      <c r="E2" s="10">
        <v>3</v>
      </c>
      <c r="F2" s="12">
        <v>1419.692288414451</v>
      </c>
      <c r="G2" s="11">
        <f>+F2/$F$20</f>
        <v>3.7069989543715938E-2</v>
      </c>
    </row>
    <row r="3" spans="1:7" ht="72">
      <c r="A3" s="10">
        <v>2</v>
      </c>
      <c r="B3" s="27" t="s">
        <v>10</v>
      </c>
      <c r="C3" s="2" t="s">
        <v>11</v>
      </c>
      <c r="D3" s="10" t="s">
        <v>12</v>
      </c>
      <c r="E3" s="10">
        <v>9</v>
      </c>
      <c r="F3" s="12">
        <v>3663.2830761177102</v>
      </c>
      <c r="G3" s="11">
        <f t="shared" ref="G3:G19" si="0">+F3/$F$20</f>
        <v>9.5653027374697955E-2</v>
      </c>
    </row>
    <row r="4" spans="1:7" ht="72">
      <c r="A4" s="10">
        <v>3</v>
      </c>
      <c r="B4" s="28" t="s">
        <v>13</v>
      </c>
      <c r="C4" s="3" t="s">
        <v>14</v>
      </c>
      <c r="D4" s="10" t="s">
        <v>15</v>
      </c>
      <c r="E4" s="10">
        <v>4</v>
      </c>
      <c r="F4" s="12">
        <v>724.33644727321121</v>
      </c>
      <c r="G4" s="11">
        <f t="shared" si="0"/>
        <v>1.8913355200751523E-2</v>
      </c>
    </row>
    <row r="5" spans="1:7" ht="72">
      <c r="A5" s="10">
        <v>4</v>
      </c>
      <c r="B5" s="29" t="s">
        <v>16</v>
      </c>
      <c r="C5" s="4" t="s">
        <v>17</v>
      </c>
      <c r="D5" s="10" t="s">
        <v>18</v>
      </c>
      <c r="E5" s="10">
        <v>3</v>
      </c>
      <c r="F5" s="12">
        <v>370.62451209878549</v>
      </c>
      <c r="G5" s="11">
        <f t="shared" si="0"/>
        <v>9.6774821560036226E-3</v>
      </c>
    </row>
    <row r="6" spans="1:7" ht="86.45">
      <c r="A6" s="10">
        <v>5</v>
      </c>
      <c r="B6" s="30" t="s">
        <v>19</v>
      </c>
      <c r="C6" s="5" t="s">
        <v>20</v>
      </c>
      <c r="D6" s="10" t="s">
        <v>21</v>
      </c>
      <c r="E6" s="10">
        <v>4</v>
      </c>
      <c r="F6" s="12">
        <v>2223.8779563929861</v>
      </c>
      <c r="G6" s="11">
        <f t="shared" si="0"/>
        <v>5.8068310480194632E-2</v>
      </c>
    </row>
    <row r="7" spans="1:7" ht="86.45">
      <c r="A7" s="10">
        <v>6</v>
      </c>
      <c r="B7" s="21" t="s">
        <v>22</v>
      </c>
      <c r="C7" s="6" t="s">
        <v>23</v>
      </c>
      <c r="D7" s="10" t="s">
        <v>24</v>
      </c>
      <c r="E7" s="10">
        <v>2</v>
      </c>
      <c r="F7" s="12">
        <v>195.7709705280557</v>
      </c>
      <c r="G7" s="11">
        <f t="shared" si="0"/>
        <v>5.1118315494572452E-3</v>
      </c>
    </row>
    <row r="8" spans="1:7" ht="72">
      <c r="A8" s="10">
        <v>7</v>
      </c>
      <c r="B8" s="21" t="s">
        <v>22</v>
      </c>
      <c r="C8" s="6" t="s">
        <v>25</v>
      </c>
      <c r="D8" s="10" t="s">
        <v>26</v>
      </c>
      <c r="E8" s="10">
        <v>5</v>
      </c>
      <c r="F8" s="12">
        <v>724.9495860093449</v>
      </c>
      <c r="G8" s="11">
        <f t="shared" si="0"/>
        <v>1.8929365040857585E-2</v>
      </c>
    </row>
    <row r="9" spans="1:7" ht="86.45">
      <c r="A9" s="10">
        <v>8</v>
      </c>
      <c r="B9" s="21" t="s">
        <v>22</v>
      </c>
      <c r="C9" s="6" t="s">
        <v>27</v>
      </c>
      <c r="D9" s="10" t="s">
        <v>28</v>
      </c>
      <c r="E9" s="10">
        <v>1</v>
      </c>
      <c r="F9" s="12">
        <v>202.75062352588171</v>
      </c>
      <c r="G9" s="11">
        <f t="shared" si="0"/>
        <v>5.2940792560621317E-3</v>
      </c>
    </row>
    <row r="10" spans="1:7" ht="86.45">
      <c r="A10" s="10">
        <v>9</v>
      </c>
      <c r="B10" s="21" t="s">
        <v>22</v>
      </c>
      <c r="C10" s="6" t="s">
        <v>29</v>
      </c>
      <c r="D10" s="10" t="s">
        <v>30</v>
      </c>
      <c r="E10" s="10">
        <v>21</v>
      </c>
      <c r="F10" s="12">
        <v>19054.864919532189</v>
      </c>
      <c r="G10" s="11">
        <f t="shared" si="0"/>
        <v>0.49754700302898947</v>
      </c>
    </row>
    <row r="11" spans="1:7" ht="86.45">
      <c r="A11" s="10">
        <v>10</v>
      </c>
      <c r="B11" s="22" t="s">
        <v>31</v>
      </c>
      <c r="C11" s="7" t="s">
        <v>32</v>
      </c>
      <c r="D11" s="10" t="s">
        <v>28</v>
      </c>
      <c r="E11" s="10">
        <v>2</v>
      </c>
      <c r="F11" s="12">
        <v>150.64108262112549</v>
      </c>
      <c r="G11" s="11">
        <f t="shared" si="0"/>
        <v>3.9334321973783634E-3</v>
      </c>
    </row>
    <row r="12" spans="1:7" ht="86.45">
      <c r="A12" s="10">
        <v>11</v>
      </c>
      <c r="B12" s="23" t="s">
        <v>33</v>
      </c>
      <c r="C12" s="8" t="s">
        <v>34</v>
      </c>
      <c r="D12" s="10" t="s">
        <v>35</v>
      </c>
      <c r="E12" s="10">
        <v>2</v>
      </c>
      <c r="F12" s="12">
        <v>10.24547213943438</v>
      </c>
      <c r="G12" s="11">
        <f t="shared" si="0"/>
        <v>2.6752244002355987E-4</v>
      </c>
    </row>
    <row r="13" spans="1:7" ht="86.45">
      <c r="A13" s="16">
        <v>12</v>
      </c>
      <c r="B13" s="24" t="s">
        <v>33</v>
      </c>
      <c r="C13" s="17" t="s">
        <v>36</v>
      </c>
      <c r="D13" s="16" t="s">
        <v>37</v>
      </c>
      <c r="E13" s="10">
        <v>27</v>
      </c>
      <c r="F13" s="12">
        <v>5680.0242393835306</v>
      </c>
      <c r="G13" s="11">
        <f t="shared" si="0"/>
        <v>0.14831273007558396</v>
      </c>
    </row>
    <row r="14" spans="1:7" ht="86.45">
      <c r="A14" s="18">
        <v>13</v>
      </c>
      <c r="B14" s="25" t="s">
        <v>38</v>
      </c>
      <c r="C14" s="19" t="s">
        <v>39</v>
      </c>
      <c r="D14" s="18" t="s">
        <v>40</v>
      </c>
      <c r="E14" s="14">
        <v>2</v>
      </c>
      <c r="F14" s="12">
        <v>146.29333838657649</v>
      </c>
      <c r="G14" s="11">
        <f t="shared" si="0"/>
        <v>3.819907009822768E-3</v>
      </c>
    </row>
    <row r="15" spans="1:7" ht="86.45">
      <c r="A15" s="18">
        <v>14</v>
      </c>
      <c r="B15" s="25" t="s">
        <v>38</v>
      </c>
      <c r="C15" s="19" t="s">
        <v>41</v>
      </c>
      <c r="D15" s="18" t="s">
        <v>42</v>
      </c>
      <c r="E15" s="14">
        <v>2</v>
      </c>
      <c r="F15" s="12">
        <v>141.6145713498851</v>
      </c>
      <c r="G15" s="11">
        <f t="shared" si="0"/>
        <v>3.6977383916348525E-3</v>
      </c>
    </row>
    <row r="16" spans="1:7" ht="86.45">
      <c r="A16" s="18">
        <v>15</v>
      </c>
      <c r="B16" s="25" t="s">
        <v>38</v>
      </c>
      <c r="C16" s="19" t="s">
        <v>43</v>
      </c>
      <c r="D16" s="18" t="s">
        <v>44</v>
      </c>
      <c r="E16" s="14">
        <v>3</v>
      </c>
      <c r="F16" s="12">
        <v>123.158214536279</v>
      </c>
      <c r="G16" s="11">
        <f t="shared" si="0"/>
        <v>3.2158192041610834E-3</v>
      </c>
    </row>
    <row r="17" spans="1:7" ht="86.45">
      <c r="A17" s="18">
        <v>16</v>
      </c>
      <c r="B17" s="25" t="s">
        <v>38</v>
      </c>
      <c r="C17" s="19" t="s">
        <v>45</v>
      </c>
      <c r="D17" s="18" t="s">
        <v>46</v>
      </c>
      <c r="E17" s="14">
        <v>1</v>
      </c>
      <c r="F17" s="12">
        <v>224.61744504976889</v>
      </c>
      <c r="G17" s="11">
        <f t="shared" si="0"/>
        <v>5.8650500585802623E-3</v>
      </c>
    </row>
    <row r="18" spans="1:7">
      <c r="A18" s="20" t="s">
        <v>47</v>
      </c>
      <c r="B18" s="20"/>
      <c r="C18" s="20"/>
      <c r="D18" s="20"/>
      <c r="E18" s="15">
        <v>17</v>
      </c>
      <c r="F18" s="12">
        <v>3112.645734606142</v>
      </c>
      <c r="G18" s="11">
        <f>+F18/$F$20</f>
        <v>8.1275178978402057E-2</v>
      </c>
    </row>
    <row r="19" spans="1:7">
      <c r="A19" s="20" t="s">
        <v>48</v>
      </c>
      <c r="B19" s="20"/>
      <c r="C19" s="20"/>
      <c r="D19" s="20"/>
      <c r="E19" s="15">
        <v>5</v>
      </c>
      <c r="F19" s="12">
        <v>128.2272416251711</v>
      </c>
      <c r="G19" s="11">
        <f t="shared" si="0"/>
        <v>3.3481780136830428E-3</v>
      </c>
    </row>
    <row r="20" spans="1:7">
      <c r="F20" s="13">
        <f>SUM(F2:F19)</f>
        <v>38297.617719590526</v>
      </c>
    </row>
  </sheetData>
  <mergeCells count="11">
    <mergeCell ref="B2"/>
    <mergeCell ref="B3"/>
    <mergeCell ref="B4"/>
    <mergeCell ref="B5"/>
    <mergeCell ref="B6"/>
    <mergeCell ref="A19:D19"/>
    <mergeCell ref="B7:B10"/>
    <mergeCell ref="B11"/>
    <mergeCell ref="B12:B13"/>
    <mergeCell ref="B14:B17"/>
    <mergeCell ref="A18:D18"/>
  </mergeCells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2025-03-13T16:00:50+00:00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48486E-E740-40FD-9628-8AACF4109F51}"/>
</file>

<file path=customXml/itemProps2.xml><?xml version="1.0" encoding="utf-8"?>
<ds:datastoreItem xmlns:ds="http://schemas.openxmlformats.org/officeDocument/2006/customXml" ds:itemID="{D0556847-E1A5-4AEC-8037-AF9DF75880A5}"/>
</file>

<file path=customXml/itemProps3.xml><?xml version="1.0" encoding="utf-8"?>
<ds:datastoreItem xmlns:ds="http://schemas.openxmlformats.org/officeDocument/2006/customXml" ds:itemID="{C9829AA9-F0E7-40D5-BDDE-73A6A07482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Natalia Clavijo Sanchez</cp:lastModifiedBy>
  <cp:revision/>
  <dcterms:created xsi:type="dcterms:W3CDTF">2025-03-12T11:48:36Z</dcterms:created>
  <dcterms:modified xsi:type="dcterms:W3CDTF">2025-04-02T16:35:37Z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