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/>
  <xr:revisionPtr revIDLastSave="9" documentId="11_031A4BB9E29CC86E7B0C32C641EE0174D283D769" xr6:coauthVersionLast="47" xr6:coauthVersionMax="47" xr10:uidLastSave="{7824C7EE-E37B-4246-83C9-E7BF9768AEDD}"/>
  <bookViews>
    <workbookView xWindow="0" yWindow="0" windowWidth="13125" windowHeight="6105" xr2:uid="{00000000-000D-0000-FFFF-FFFF00000000}"/>
  </bookViews>
  <sheets>
    <sheet name="Descripción UFH" sheetId="1" r:id="rId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2" i="1"/>
</calcChain>
</file>

<file path=xl/sharedStrings.xml><?xml version="1.0" encoding="utf-8"?>
<sst xmlns="http://schemas.openxmlformats.org/spreadsheetml/2006/main" count="127" uniqueCount="88">
  <si>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</si>
  <si>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</si>
  <si>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</si>
  <si>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</si>
  <si>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</si>
  <si>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</si>
  <si>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</si>
  <si>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02</t>
  </si>
  <si>
    <t>02WaE-80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</si>
  <si>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profundo;  y, presentan un nivel de drenaje bueno. Presenta limitantes específicas como E: Encharcamiento.</t>
  </si>
  <si>
    <t>03</t>
  </si>
  <si>
    <t>03Vb-73</t>
  </si>
  <si>
    <t>Suelos ubicados en clima cálido húmedo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</si>
  <si>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03Wai-73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</si>
  <si>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profundo;  y, presentan un nivel de drenaje bueno. Presenta limitantes específicas como i: Inundaciones.</t>
  </si>
  <si>
    <t>03Wb-73</t>
  </si>
  <si>
    <t>Suelos ubicados en clima cálido seco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</si>
  <si>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04</t>
  </si>
  <si>
    <t>04Vai-67</t>
  </si>
  <si>
    <t>Suelos ubicados en clima cálido húmedo con régimen de humedad údico con pendientes entre 1% y 3%.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i: Inundaciones.</t>
  </si>
  <si>
    <t>04VaiE-67</t>
  </si>
  <si>
    <t>Suelos ubicados en clima cálido húmedo con régimen de humedad ústico con pendientes entre 1% y 3%.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iE: Inundaciones - Encharcamiento.</t>
  </si>
  <si>
    <t>04Vb2s1-67</t>
  </si>
  <si>
    <t>Suelos ubicados en clima cálido húmedo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</si>
  <si>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04Wai-67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</si>
  <si>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i: Inundaciones.</t>
  </si>
  <si>
    <t>04WaiE-67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</si>
  <si>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iE: Inundaciones - Encharcamiento.</t>
  </si>
  <si>
    <t>04Wb2s1-67</t>
  </si>
  <si>
    <t>Suelos ubicados en clima cálido seco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</si>
  <si>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04Wc-67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</si>
  <si>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</si>
  <si>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04Wc2s1-67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</si>
  <si>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</si>
  <si>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04Wcs1-67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</si>
  <si>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s1: Susceptibilidad a la pérdida de suelo moderada.</t>
  </si>
  <si>
    <t>05</t>
  </si>
  <si>
    <t>05Vai-61</t>
  </si>
  <si>
    <t>Suelos ubicados en clima cálido húmedo con régimen de humedad acuíco con pendientes entre 1% y 3%. La temperatura media oscila por encima de los 24 °C y se encuentran ubicados por debajo de los 1.000 metros de altitud. Su textura es franco limosa; el nivel de profundidad es superficiales;  y, presentan un nivel de drenaje pobre. Presenta limitantes específicas como i: Inundaciones.</t>
  </si>
  <si>
    <t>05Wci-61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</si>
  <si>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superficiales;  y, presentan un nivel de drenaje bueno. Presenta limitantes específicas como i: Inundaciones.</t>
  </si>
  <si>
    <t>05Wcis1-61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</si>
  <si>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superficiales;  y, presentan un nivel de drenaje bueno. Presenta limitantes específicas como is1: Inundaciones - Susceptibilidad a la pérdida de suelo moderada.</t>
  </si>
  <si>
    <t>06</t>
  </si>
  <si>
    <t>06Vb2s1-55</t>
  </si>
  <si>
    <t>06Vb2s2-55</t>
  </si>
  <si>
    <t>Suelos ubicados en clima cálido húmedo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</si>
  <si>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06Wb2s1-55</t>
  </si>
  <si>
    <t>06Wb2s2-55</t>
  </si>
  <si>
    <t>Suelos ubicados en clima cálido seco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</si>
  <si>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06Wc2s2-55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</si>
  <si>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</si>
  <si>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06Wd2s1-55</t>
  </si>
  <si>
    <t>Suelos ubicados en clima cálido seco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</si>
  <si>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07</t>
  </si>
  <si>
    <t>07Vai-49</t>
  </si>
  <si>
    <t>Suelos ubicados en clima cálido húmedo con régimen de humedad acuíco con pendientes entre 1% y 3%. La temperatura media oscila por encima de los 24 °C y se encuentran ubicados por debajo de los 1.000 metros de altitud. Su textura es arcillosa; el nivel de profundidad es superficiales;  y, presentan un nivel de drenaje pobre. Presenta limitantes específicas como i: Inundaciones.</t>
  </si>
  <si>
    <t>07VaiE-49</t>
  </si>
  <si>
    <t>Suelos ubicados en clima cálido húmedo con régimen de humedad acuíco con pendientes entre 1% y 3%. La temperatura media oscila por encima de los 24 °C y se encuentran ubicados por debajo de los 1.000 metros de altitud. Su textura es franco limosa; el nivel de profundidad es superficiales;  y, presentan un nivel de drenaje pobre. Presenta limitantes específicas como iE: Inundaciones - Encharcamiento.</t>
  </si>
  <si>
    <t>07Wai-49</t>
  </si>
  <si>
    <t>Suelos ubicados en clima cálido seco con régimen de humedad acuíco con pendientes entre 1% y 3%. La temperatura media oscila por encima de los 24 °C y se encuentran ubicados por debajo de los 1.000 metros de altitud. Su textura es arcillosa; el nivel de profundidad es superficiales;  y, presentan un nivel de drenaje pobre. Presenta limitantes específicas como i: Inundaciones.</t>
  </si>
  <si>
    <t>07WaiE-49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</si>
  <si>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muy superficial;  y, presentan un nivel de drenaje pobre. Presenta limitantes específicas como iE: Inundaciones - Encharcamiento.</t>
  </si>
  <si>
    <t>07Wc2s1-49</t>
  </si>
  <si>
    <t>07Wd2s1-49</t>
  </si>
  <si>
    <t>08</t>
  </si>
  <si>
    <t>08Vb2s2-44</t>
  </si>
  <si>
    <t>08Wb2s2-44</t>
  </si>
  <si>
    <t>08Wc2s2-44</t>
  </si>
  <si>
    <t>08Wd2s2-44</t>
  </si>
  <si>
    <t>Suelos ubicados en clima cálido seco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</si>
  <si>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13</t>
  </si>
  <si>
    <t>13VaiEs3-6</t>
  </si>
  <si>
    <t>Suelos ubicados en clima cálido húmedo con régimen de humedad acuíco con pendientes entre 1% y 3%. La temperatura media oscila por encima de los 24 °C y se encuentran ubicados por debajo de los 1.000 metros de altitud. Su textura es franco limosa; el nivel de profundidad es superficiales;  y, presentan un nivel de drenaje pobre. Presenta limitantes específicas como iEs3: Inundaciones - Encharcamiento - Susceptibilidad a la pérdida de suelo muy fuerte.</t>
  </si>
  <si>
    <t>13Vais3-6</t>
  </si>
  <si>
    <t>Suelos ubicados en clima cálido húmedo con régimen de humedad acuíco con pendientes entre 1% y 3%. La temperatura media oscila por encima de los 24 °C y se encuentran ubicados por debajo de los 1.000 metros de altitud. Su textura es franco limosa; el nivel de profundidad es superficiales;  y, presentan un nivel de drenaje pobre. Presenta limitantes específicas como is3: Inundaciones - Susceptibilidad a la pérdida de suelo muy fuerte.</t>
  </si>
  <si>
    <t>13Vb2s3-6</t>
  </si>
  <si>
    <t>Suelos ubicados en clima cálido húmedo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2s3: Erosión moderada - Susceptibilidad a la pérdida de suelo muy fuerte.</t>
  </si>
  <si>
    <t>13Vbs3-6</t>
  </si>
  <si>
    <t>Suelos ubicados en clima cálido húmedo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s3: Susceptibilidad a la pérdida de suelo muy fuerte.</t>
  </si>
  <si>
    <t>13WaEs3-6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</si>
  <si>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profundo;  y, presentan un nivel de drenaje bueno. Presenta limitantes específicas como Es3: Encharcamiento - Susceptibilidad a la pérdida de suelo muy fuerte.</t>
  </si>
  <si>
    <t>13WaiEs3-6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</si>
  <si>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muy superficial;  y, presentan un nivel de drenaje pobre. Presenta limitantes específicas como iEs3: Inundaciones - Encharcamiento - Susceptibilidad a la pérdida de suelo muy fuerte.</t>
  </si>
  <si>
    <t>13Wais3-6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</si>
  <si>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is3: Inundaciones - Susceptibilidad a la pérdida de suelo muy fuerte.</t>
  </si>
  <si>
    <t>13Wb2s3-6</t>
  </si>
  <si>
    <t>Suelos ubicados en clima cálido seco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2s3: Erosión moderada - Susceptibilidad a la pérdida de suelo muy fuerte.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</si>
</sst>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>
    <font>
      <sz val="11"/>
      <color rgb="FF000000"/>
      <name val="Calibri"/>
      <family val="2"/>
      <scheme val="minor"/>
    </font>
    <font>
      <sz val="11"/>
      <color rgb="FFFFFFFF"/>
      <name val="Calibri"/>
    </font>
    <font>
      <sz val="11"/>
      <color rgb="FF000000"/>
      <name val="Calibri"/>
    </font>
    <font>
      <b/>
      <sz val="11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473626"/>
      </patternFill>
    </fill>
    <fill>
      <patternFill patternType="solid">
        <fgColor rgb="FF4FAD5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352425</xdr:colOff>
      <xdr:row>8</xdr:row>
      <xdr:rowOff>885825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95728D-94C8-450A-D9D7-A6B40AB1C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0" y="571500"/>
          <a:ext cx="5686425" cy="806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topLeftCell="D4" workbookViewId="0">
      <selection activeCell="H5" sqref="H5"/>
    </sheetView>
  </sheetViews>
  <sheetFormatPr defaultColWidth="11.42578125" defaultRowHeight="15"/>
  <cols>
    <col min="1" max="3" width="15.7109375" customWidth="1"/>
    <col min="4" max="4" width="75.7109375" customWidth="1"/>
    <col min="5" max="7" width="15.7109375" customWidth="1"/>
  </cols>
  <sheetData>
    <row r="1" spans="1:7" ht="4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spans="1:7" ht="76.5">
      <c r="A2" s="10">
        <v>1</v>
      </c>
      <c r="B2" s="12" t="s">
        <v>7</v>
      </c>
      <c r="C2" s="1" t="s">
        <v>8</v>
      </c>
      <c r="D2" s="10" t="s">
        <v>9</v>
      </c>
      <c r="E2" s="10">
        <v>2</v>
      </c>
      <c r="F2" s="20">
        <v>1159.9919240301101</v>
      </c>
      <c r="G2" s="11">
        <f>+F2/$F$42</f>
        <v>1.3352509351659237E-2</v>
      </c>
    </row>
    <row r="3" spans="1:7" ht="76.5">
      <c r="A3" s="10">
        <v>2</v>
      </c>
      <c r="B3" s="13" t="s">
        <v>10</v>
      </c>
      <c r="C3" s="2" t="s">
        <v>11</v>
      </c>
      <c r="D3" s="10" t="s">
        <v>12</v>
      </c>
      <c r="E3" s="10">
        <v>5</v>
      </c>
      <c r="F3" s="20">
        <v>14.3881203451033</v>
      </c>
      <c r="G3" s="11">
        <f t="shared" ref="G3:G41" si="0">+F3/$F$42</f>
        <v>1.6561969741420675E-4</v>
      </c>
    </row>
    <row r="4" spans="1:7" ht="76.5">
      <c r="A4" s="10">
        <v>3</v>
      </c>
      <c r="B4" s="13" t="s">
        <v>10</v>
      </c>
      <c r="C4" s="2" t="s">
        <v>13</v>
      </c>
      <c r="D4" s="10" t="s">
        <v>14</v>
      </c>
      <c r="E4" s="10">
        <v>3</v>
      </c>
      <c r="F4" s="20">
        <v>213.41277341444609</v>
      </c>
      <c r="G4" s="11">
        <f t="shared" si="0"/>
        <v>2.4565654240761401E-3</v>
      </c>
    </row>
    <row r="5" spans="1:7" ht="76.5">
      <c r="A5" s="10">
        <v>4</v>
      </c>
      <c r="B5" s="13" t="s">
        <v>10</v>
      </c>
      <c r="C5" s="2" t="s">
        <v>15</v>
      </c>
      <c r="D5" s="10" t="s">
        <v>16</v>
      </c>
      <c r="E5" s="10">
        <v>3</v>
      </c>
      <c r="F5" s="20">
        <v>89.947099362430365</v>
      </c>
      <c r="G5" s="11">
        <f t="shared" si="0"/>
        <v>1.0353688336198269E-3</v>
      </c>
    </row>
    <row r="6" spans="1:7" ht="76.5">
      <c r="A6" s="10">
        <v>5</v>
      </c>
      <c r="B6" s="14" t="s">
        <v>17</v>
      </c>
      <c r="C6" s="3" t="s">
        <v>18</v>
      </c>
      <c r="D6" s="10" t="s">
        <v>19</v>
      </c>
      <c r="E6" s="10">
        <v>6</v>
      </c>
      <c r="F6" s="20">
        <v>3247.6361314491951</v>
      </c>
      <c r="G6" s="11">
        <f t="shared" si="0"/>
        <v>3.7383098035117177E-2</v>
      </c>
    </row>
    <row r="7" spans="1:7" ht="91.5">
      <c r="A7" s="10">
        <v>6</v>
      </c>
      <c r="B7" s="14" t="s">
        <v>17</v>
      </c>
      <c r="C7" s="3" t="s">
        <v>20</v>
      </c>
      <c r="D7" s="10" t="s">
        <v>21</v>
      </c>
      <c r="E7" s="10">
        <v>5</v>
      </c>
      <c r="F7" s="20">
        <v>408.70104805694962</v>
      </c>
      <c r="G7" s="11">
        <f t="shared" si="0"/>
        <v>4.7045022065788948E-3</v>
      </c>
    </row>
    <row r="8" spans="1:7" ht="91.5">
      <c r="A8" s="10">
        <v>7</v>
      </c>
      <c r="B8" s="14" t="s">
        <v>17</v>
      </c>
      <c r="C8" s="3" t="s">
        <v>22</v>
      </c>
      <c r="D8" s="10" t="s">
        <v>23</v>
      </c>
      <c r="E8" s="10">
        <v>1</v>
      </c>
      <c r="F8" s="20">
        <v>1305.049517642346</v>
      </c>
      <c r="G8" s="11">
        <f t="shared" si="0"/>
        <v>1.5022247593031932E-2</v>
      </c>
    </row>
    <row r="9" spans="1:7" ht="76.5">
      <c r="A9" s="10">
        <v>8</v>
      </c>
      <c r="B9" s="14" t="s">
        <v>17</v>
      </c>
      <c r="C9" s="3" t="s">
        <v>24</v>
      </c>
      <c r="D9" s="10" t="s">
        <v>25</v>
      </c>
      <c r="E9" s="10">
        <v>2</v>
      </c>
      <c r="F9" s="20">
        <v>867.82187819680621</v>
      </c>
      <c r="G9" s="11">
        <f t="shared" si="0"/>
        <v>9.9893796707989473E-3</v>
      </c>
    </row>
    <row r="10" spans="1:7" ht="76.5">
      <c r="A10" s="10">
        <v>9</v>
      </c>
      <c r="B10" s="14" t="s">
        <v>17</v>
      </c>
      <c r="C10" s="3" t="s">
        <v>26</v>
      </c>
      <c r="D10" s="10" t="s">
        <v>27</v>
      </c>
      <c r="E10" s="10">
        <v>1</v>
      </c>
      <c r="F10" s="20">
        <v>44.848355227150101</v>
      </c>
      <c r="G10" s="11">
        <f t="shared" si="0"/>
        <v>5.1624332046773199E-4</v>
      </c>
    </row>
    <row r="11" spans="1:7" ht="91.5">
      <c r="A11" s="10">
        <v>10</v>
      </c>
      <c r="B11" s="14" t="s">
        <v>17</v>
      </c>
      <c r="C11" s="3" t="s">
        <v>28</v>
      </c>
      <c r="D11" s="10" t="s">
        <v>29</v>
      </c>
      <c r="E11" s="10">
        <v>15</v>
      </c>
      <c r="F11" s="20">
        <v>13891.314962669019</v>
      </c>
      <c r="G11" s="11">
        <f t="shared" si="0"/>
        <v>0.15990103819125151</v>
      </c>
    </row>
    <row r="12" spans="1:7" ht="76.5">
      <c r="A12" s="10">
        <v>11</v>
      </c>
      <c r="B12" s="14" t="s">
        <v>17</v>
      </c>
      <c r="C12" s="3" t="s">
        <v>30</v>
      </c>
      <c r="D12" s="10" t="s">
        <v>31</v>
      </c>
      <c r="E12" s="10">
        <v>5</v>
      </c>
      <c r="F12" s="20">
        <v>22.232908643215168</v>
      </c>
      <c r="G12" s="11">
        <f t="shared" si="0"/>
        <v>2.5591998911658824E-4</v>
      </c>
    </row>
    <row r="13" spans="1:7" ht="91.5">
      <c r="A13" s="10">
        <v>12</v>
      </c>
      <c r="B13" s="14" t="s">
        <v>17</v>
      </c>
      <c r="C13" s="3" t="s">
        <v>32</v>
      </c>
      <c r="D13" s="10" t="s">
        <v>33</v>
      </c>
      <c r="E13" s="10">
        <v>12</v>
      </c>
      <c r="F13" s="20">
        <v>6515.349876036682</v>
      </c>
      <c r="G13" s="11">
        <f t="shared" si="0"/>
        <v>7.4997306745778231E-2</v>
      </c>
    </row>
    <row r="14" spans="1:7" ht="91.5">
      <c r="A14" s="10">
        <v>13</v>
      </c>
      <c r="B14" s="14" t="s">
        <v>17</v>
      </c>
      <c r="C14" s="3" t="s">
        <v>34</v>
      </c>
      <c r="D14" s="10" t="s">
        <v>35</v>
      </c>
      <c r="E14" s="10">
        <v>2</v>
      </c>
      <c r="F14" s="20">
        <v>12.34256957570096</v>
      </c>
      <c r="G14" s="11">
        <f t="shared" si="0"/>
        <v>1.4207364057370283E-4</v>
      </c>
    </row>
    <row r="15" spans="1:7" ht="76.5">
      <c r="A15" s="10">
        <v>14</v>
      </c>
      <c r="B15" s="15" t="s">
        <v>36</v>
      </c>
      <c r="C15" s="4" t="s">
        <v>37</v>
      </c>
      <c r="D15" s="10" t="s">
        <v>38</v>
      </c>
      <c r="E15" s="10">
        <v>1</v>
      </c>
      <c r="F15" s="20">
        <v>45.58923523695325</v>
      </c>
      <c r="G15" s="11">
        <f t="shared" si="0"/>
        <v>5.2477148954755152E-4</v>
      </c>
    </row>
    <row r="16" spans="1:7" ht="76.5">
      <c r="A16" s="10">
        <v>15</v>
      </c>
      <c r="B16" s="15" t="s">
        <v>36</v>
      </c>
      <c r="C16" s="4" t="s">
        <v>39</v>
      </c>
      <c r="D16" s="10" t="s">
        <v>40</v>
      </c>
      <c r="E16" s="10">
        <v>3</v>
      </c>
      <c r="F16" s="20">
        <v>3.3825395620807188</v>
      </c>
      <c r="G16" s="11">
        <f t="shared" si="0"/>
        <v>3.8935953086745606E-5</v>
      </c>
    </row>
    <row r="17" spans="1:7" ht="91.5">
      <c r="A17" s="10">
        <v>16</v>
      </c>
      <c r="B17" s="15" t="s">
        <v>36</v>
      </c>
      <c r="C17" s="4" t="s">
        <v>41</v>
      </c>
      <c r="D17" s="10" t="s">
        <v>42</v>
      </c>
      <c r="E17" s="10">
        <v>3</v>
      </c>
      <c r="F17" s="20">
        <v>55.887168847784643</v>
      </c>
      <c r="G17" s="11">
        <f t="shared" si="0"/>
        <v>6.4330960347137129E-4</v>
      </c>
    </row>
    <row r="18" spans="1:7" ht="91.5">
      <c r="A18" s="10">
        <v>17</v>
      </c>
      <c r="B18" s="16" t="s">
        <v>43</v>
      </c>
      <c r="C18" s="5" t="s">
        <v>44</v>
      </c>
      <c r="D18" s="10" t="s">
        <v>23</v>
      </c>
      <c r="E18" s="10">
        <v>5</v>
      </c>
      <c r="F18" s="20">
        <v>2357.1289506900348</v>
      </c>
      <c r="G18" s="11">
        <f t="shared" si="0"/>
        <v>2.7132590930295519E-2</v>
      </c>
    </row>
    <row r="19" spans="1:7" ht="91.5">
      <c r="A19" s="10">
        <v>18</v>
      </c>
      <c r="B19" s="16" t="s">
        <v>43</v>
      </c>
      <c r="C19" s="5" t="s">
        <v>45</v>
      </c>
      <c r="D19" s="10" t="s">
        <v>46</v>
      </c>
      <c r="E19" s="10">
        <v>2</v>
      </c>
      <c r="F19" s="20">
        <v>167.9110316138007</v>
      </c>
      <c r="G19" s="11">
        <f t="shared" si="0"/>
        <v>1.932801059580331E-3</v>
      </c>
    </row>
    <row r="20" spans="1:7" ht="91.5">
      <c r="A20" s="10">
        <v>19</v>
      </c>
      <c r="B20" s="16" t="s">
        <v>43</v>
      </c>
      <c r="C20" s="5" t="s">
        <v>47</v>
      </c>
      <c r="D20" s="10" t="s">
        <v>29</v>
      </c>
      <c r="E20" s="10">
        <v>13</v>
      </c>
      <c r="F20" s="20">
        <v>2019.001410063637</v>
      </c>
      <c r="G20" s="11">
        <f t="shared" si="0"/>
        <v>2.324045077419705E-2</v>
      </c>
    </row>
    <row r="21" spans="1:7" ht="91.5">
      <c r="A21" s="10">
        <v>20</v>
      </c>
      <c r="B21" s="16" t="s">
        <v>43</v>
      </c>
      <c r="C21" s="5" t="s">
        <v>48</v>
      </c>
      <c r="D21" s="10" t="s">
        <v>49</v>
      </c>
      <c r="E21" s="10">
        <v>9</v>
      </c>
      <c r="F21" s="20">
        <v>1664.713932229731</v>
      </c>
      <c r="G21" s="11">
        <f t="shared" si="0"/>
        <v>1.9162295777636746E-2</v>
      </c>
    </row>
    <row r="22" spans="1:7" ht="91.5">
      <c r="A22" s="10">
        <v>21</v>
      </c>
      <c r="B22" s="16" t="s">
        <v>43</v>
      </c>
      <c r="C22" s="5" t="s">
        <v>50</v>
      </c>
      <c r="D22" s="10" t="s">
        <v>51</v>
      </c>
      <c r="E22" s="10">
        <v>6</v>
      </c>
      <c r="F22" s="20">
        <v>2675.4183227573199</v>
      </c>
      <c r="G22" s="11">
        <f t="shared" si="0"/>
        <v>3.0796376624851657E-2</v>
      </c>
    </row>
    <row r="23" spans="1:7" ht="91.5">
      <c r="A23" s="10">
        <v>22</v>
      </c>
      <c r="B23" s="16" t="s">
        <v>43</v>
      </c>
      <c r="C23" s="5" t="s">
        <v>52</v>
      </c>
      <c r="D23" s="10" t="s">
        <v>53</v>
      </c>
      <c r="E23" s="10">
        <v>1</v>
      </c>
      <c r="F23" s="20">
        <v>1655.907059796888</v>
      </c>
      <c r="G23" s="11">
        <f t="shared" si="0"/>
        <v>1.9060921066242329E-2</v>
      </c>
    </row>
    <row r="24" spans="1:7" ht="76.5">
      <c r="A24" s="10">
        <v>23</v>
      </c>
      <c r="B24" s="17" t="s">
        <v>54</v>
      </c>
      <c r="C24" s="6" t="s">
        <v>55</v>
      </c>
      <c r="D24" s="10" t="s">
        <v>56</v>
      </c>
      <c r="E24" s="10">
        <v>4</v>
      </c>
      <c r="F24" s="20">
        <v>256.88127124223121</v>
      </c>
      <c r="G24" s="11">
        <f t="shared" si="0"/>
        <v>2.9569253935934916E-3</v>
      </c>
    </row>
    <row r="25" spans="1:7" ht="76.5">
      <c r="A25" s="10">
        <v>24</v>
      </c>
      <c r="B25" s="17" t="s">
        <v>54</v>
      </c>
      <c r="C25" s="6" t="s">
        <v>57</v>
      </c>
      <c r="D25" s="10" t="s">
        <v>58</v>
      </c>
      <c r="E25" s="10">
        <v>28</v>
      </c>
      <c r="F25" s="20">
        <v>17398.1921189188</v>
      </c>
      <c r="G25" s="11">
        <f t="shared" si="0"/>
        <v>0.20026822442239453</v>
      </c>
    </row>
    <row r="26" spans="1:7" ht="76.5">
      <c r="A26" s="10">
        <v>25</v>
      </c>
      <c r="B26" s="17" t="s">
        <v>54</v>
      </c>
      <c r="C26" s="6" t="s">
        <v>59</v>
      </c>
      <c r="D26" s="10" t="s">
        <v>60</v>
      </c>
      <c r="E26" s="10">
        <v>9</v>
      </c>
      <c r="F26" s="20">
        <v>7394.5376207266781</v>
      </c>
      <c r="G26" s="11">
        <f t="shared" si="0"/>
        <v>8.5117517360738207E-2</v>
      </c>
    </row>
    <row r="27" spans="1:7" ht="76.5">
      <c r="A27" s="10">
        <v>26</v>
      </c>
      <c r="B27" s="17" t="s">
        <v>54</v>
      </c>
      <c r="C27" s="6" t="s">
        <v>61</v>
      </c>
      <c r="D27" s="10" t="s">
        <v>62</v>
      </c>
      <c r="E27" s="10">
        <v>9</v>
      </c>
      <c r="F27" s="20">
        <v>2639.1797817794441</v>
      </c>
      <c r="G27" s="11">
        <f t="shared" si="0"/>
        <v>3.0379239705814787E-2</v>
      </c>
    </row>
    <row r="28" spans="1:7" ht="91.5">
      <c r="A28" s="10">
        <v>27</v>
      </c>
      <c r="B28" s="17" t="s">
        <v>54</v>
      </c>
      <c r="C28" s="6" t="s">
        <v>63</v>
      </c>
      <c r="D28" s="10" t="s">
        <v>33</v>
      </c>
      <c r="E28" s="10">
        <v>2</v>
      </c>
      <c r="F28" s="20">
        <v>2021.002922872769</v>
      </c>
      <c r="G28" s="11">
        <f t="shared" si="0"/>
        <v>2.3263489916063272E-2</v>
      </c>
    </row>
    <row r="29" spans="1:7" ht="91.5">
      <c r="A29" s="10">
        <v>28</v>
      </c>
      <c r="B29" s="17" t="s">
        <v>54</v>
      </c>
      <c r="C29" s="6" t="s">
        <v>64</v>
      </c>
      <c r="D29" s="10" t="s">
        <v>53</v>
      </c>
      <c r="E29" s="10">
        <v>5</v>
      </c>
      <c r="F29" s="20">
        <v>426.9516338292683</v>
      </c>
      <c r="G29" s="11">
        <f t="shared" si="0"/>
        <v>4.9145822184737181E-3</v>
      </c>
    </row>
    <row r="30" spans="1:7" ht="91.5">
      <c r="A30" s="10">
        <v>29</v>
      </c>
      <c r="B30" s="18" t="s">
        <v>65</v>
      </c>
      <c r="C30" s="7" t="s">
        <v>66</v>
      </c>
      <c r="D30" s="10" t="s">
        <v>46</v>
      </c>
      <c r="E30" s="10">
        <v>2</v>
      </c>
      <c r="F30" s="20">
        <v>248.67006697869761</v>
      </c>
      <c r="G30" s="11">
        <f t="shared" si="0"/>
        <v>2.862407337522637E-3</v>
      </c>
    </row>
    <row r="31" spans="1:7" ht="91.5">
      <c r="A31" s="10">
        <v>30</v>
      </c>
      <c r="B31" s="18" t="s">
        <v>65</v>
      </c>
      <c r="C31" s="7" t="s">
        <v>67</v>
      </c>
      <c r="D31" s="10" t="s">
        <v>49</v>
      </c>
      <c r="E31" s="10">
        <v>6</v>
      </c>
      <c r="F31" s="20">
        <v>3217.5021973522371</v>
      </c>
      <c r="G31" s="11">
        <f t="shared" si="0"/>
        <v>3.7036230416044452E-2</v>
      </c>
    </row>
    <row r="32" spans="1:7" ht="91.5">
      <c r="A32" s="10">
        <v>31</v>
      </c>
      <c r="B32" s="18" t="s">
        <v>65</v>
      </c>
      <c r="C32" s="7" t="s">
        <v>68</v>
      </c>
      <c r="D32" s="10" t="s">
        <v>51</v>
      </c>
      <c r="E32" s="10">
        <v>4</v>
      </c>
      <c r="F32" s="20">
        <v>748.71846409905436</v>
      </c>
      <c r="G32" s="11">
        <f t="shared" si="0"/>
        <v>8.6183964616835234E-3</v>
      </c>
    </row>
    <row r="33" spans="1:7" ht="91.5">
      <c r="A33" s="10">
        <v>32</v>
      </c>
      <c r="B33" s="18" t="s">
        <v>65</v>
      </c>
      <c r="C33" s="7" t="s">
        <v>69</v>
      </c>
      <c r="D33" s="10" t="s">
        <v>70</v>
      </c>
      <c r="E33" s="10">
        <v>2</v>
      </c>
      <c r="F33" s="20">
        <v>433.15894777677119</v>
      </c>
      <c r="G33" s="11">
        <f t="shared" si="0"/>
        <v>4.9860337655196312E-3</v>
      </c>
    </row>
    <row r="34" spans="1:7" ht="91.5">
      <c r="A34" s="10">
        <v>33</v>
      </c>
      <c r="B34" s="19" t="s">
        <v>71</v>
      </c>
      <c r="C34" s="8" t="s">
        <v>72</v>
      </c>
      <c r="D34" s="10" t="s">
        <v>73</v>
      </c>
      <c r="E34" s="10">
        <v>34</v>
      </c>
      <c r="F34" s="20">
        <v>7727.1062339712071</v>
      </c>
      <c r="G34" s="11">
        <f t="shared" si="0"/>
        <v>8.894566945940803E-2</v>
      </c>
    </row>
    <row r="35" spans="1:7" ht="91.5">
      <c r="A35" s="10">
        <v>34</v>
      </c>
      <c r="B35" s="19" t="s">
        <v>71</v>
      </c>
      <c r="C35" s="8" t="s">
        <v>74</v>
      </c>
      <c r="D35" s="10" t="s">
        <v>75</v>
      </c>
      <c r="E35" s="10">
        <v>5</v>
      </c>
      <c r="F35" s="20">
        <v>42.199324415803652</v>
      </c>
      <c r="G35" s="11">
        <f t="shared" si="0"/>
        <v>4.8575068689969106E-4</v>
      </c>
    </row>
    <row r="36" spans="1:7" ht="91.5">
      <c r="A36" s="10">
        <v>35</v>
      </c>
      <c r="B36" s="19" t="s">
        <v>71</v>
      </c>
      <c r="C36" s="8" t="s">
        <v>76</v>
      </c>
      <c r="D36" s="10" t="s">
        <v>77</v>
      </c>
      <c r="E36" s="10">
        <v>1</v>
      </c>
      <c r="F36" s="20">
        <v>156.31158482323801</v>
      </c>
      <c r="G36" s="11">
        <f t="shared" si="0"/>
        <v>1.7992814043684539E-3</v>
      </c>
    </row>
    <row r="37" spans="1:7" ht="91.5">
      <c r="A37" s="10">
        <v>36</v>
      </c>
      <c r="B37" s="19" t="s">
        <v>71</v>
      </c>
      <c r="C37" s="8" t="s">
        <v>78</v>
      </c>
      <c r="D37" s="10" t="s">
        <v>79</v>
      </c>
      <c r="E37" s="10">
        <v>1</v>
      </c>
      <c r="F37" s="20">
        <v>0.40546303258456851</v>
      </c>
      <c r="G37" s="11">
        <f t="shared" si="0"/>
        <v>4.6672298506425063E-6</v>
      </c>
    </row>
    <row r="38" spans="1:7" ht="91.5">
      <c r="A38" s="10">
        <v>37</v>
      </c>
      <c r="B38" s="19" t="s">
        <v>71</v>
      </c>
      <c r="C38" s="8" t="s">
        <v>80</v>
      </c>
      <c r="D38" s="10" t="s">
        <v>81</v>
      </c>
      <c r="E38" s="10">
        <v>1</v>
      </c>
      <c r="F38" s="20">
        <v>29.438911017424921</v>
      </c>
      <c r="G38" s="11">
        <f t="shared" si="0"/>
        <v>3.3886730288359062E-4</v>
      </c>
    </row>
    <row r="39" spans="1:7" ht="91.5">
      <c r="A39" s="10">
        <v>38</v>
      </c>
      <c r="B39" s="19" t="s">
        <v>71</v>
      </c>
      <c r="C39" s="8" t="s">
        <v>82</v>
      </c>
      <c r="D39" s="10" t="s">
        <v>83</v>
      </c>
      <c r="E39" s="10">
        <v>12</v>
      </c>
      <c r="F39" s="20">
        <v>5225.1631402137536</v>
      </c>
      <c r="G39" s="11">
        <f t="shared" si="0"/>
        <v>6.0146142613867269E-2</v>
      </c>
    </row>
    <row r="40" spans="1:7" ht="91.5">
      <c r="A40" s="10">
        <v>39</v>
      </c>
      <c r="B40" s="19" t="s">
        <v>71</v>
      </c>
      <c r="C40" s="8" t="s">
        <v>84</v>
      </c>
      <c r="D40" s="10" t="s">
        <v>85</v>
      </c>
      <c r="E40" s="10">
        <v>1</v>
      </c>
      <c r="F40" s="20">
        <v>56.161102517065849</v>
      </c>
      <c r="G40" s="11">
        <f t="shared" si="0"/>
        <v>6.4646281670073915E-4</v>
      </c>
    </row>
    <row r="41" spans="1:7" ht="91.5">
      <c r="A41" s="10">
        <v>40</v>
      </c>
      <c r="B41" s="19" t="s">
        <v>71</v>
      </c>
      <c r="C41" s="8" t="s">
        <v>86</v>
      </c>
      <c r="D41" s="10" t="s">
        <v>87</v>
      </c>
      <c r="E41" s="10">
        <v>4</v>
      </c>
      <c r="F41" s="20">
        <v>414.8937459127182</v>
      </c>
      <c r="G41" s="11">
        <f t="shared" si="0"/>
        <v>4.775785509779723E-3</v>
      </c>
    </row>
    <row r="42" spans="1:7">
      <c r="F42" s="21">
        <f>+SUM(F2:F41)</f>
        <v>86874.451346927148</v>
      </c>
    </row>
  </sheetData>
  <mergeCells count="8">
    <mergeCell ref="B24:B29"/>
    <mergeCell ref="B30:B33"/>
    <mergeCell ref="B34:B41"/>
    <mergeCell ref="B2"/>
    <mergeCell ref="B3:B5"/>
    <mergeCell ref="B6:B14"/>
    <mergeCell ref="B15:B17"/>
    <mergeCell ref="B18:B23"/>
  </mergeCells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2025-03-13T16:00:49+00:00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60609C-B4F8-45A5-9C3E-29B92A18E46B}"/>
</file>

<file path=customXml/itemProps2.xml><?xml version="1.0" encoding="utf-8"?>
<ds:datastoreItem xmlns:ds="http://schemas.openxmlformats.org/officeDocument/2006/customXml" ds:itemID="{BEDAAB48-2688-4D96-8A7F-B5C9E89E148E}"/>
</file>

<file path=customXml/itemProps3.xml><?xml version="1.0" encoding="utf-8"?>
<ds:datastoreItem xmlns:ds="http://schemas.openxmlformats.org/officeDocument/2006/customXml" ds:itemID="{5EE4C78E-CDE7-4946-A536-0F240C33FE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Maria Fernanda Romero Aguirre</cp:lastModifiedBy>
  <cp:revision/>
  <dcterms:created xsi:type="dcterms:W3CDTF">2025-03-12T11:48:36Z</dcterms:created>
  <dcterms:modified xsi:type="dcterms:W3CDTF">2025-04-23T21:00:19Z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