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C:\Users\nacla\OneDrive\Documentos\ANT 2025\ABRIL\"/>
    </mc:Choice>
  </mc:AlternateContent>
  <xr:revisionPtr revIDLastSave="0" documentId="8_{DA624523-BA7E-49BB-A421-CBDB1A1FB1C5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Descripción UF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13" i="1"/>
  <c r="G17" i="1"/>
  <c r="G18" i="1"/>
  <c r="G19" i="1"/>
  <c r="G30" i="1"/>
  <c r="F33" i="1"/>
  <c r="G4" i="1" s="1"/>
  <c r="G26" i="1" l="1"/>
  <c r="G8" i="1"/>
  <c r="G16" i="1"/>
  <c r="G2" i="1"/>
  <c r="G15" i="1"/>
  <c r="G14" i="1"/>
  <c r="G29" i="1"/>
  <c r="G28" i="1"/>
  <c r="G12" i="1"/>
  <c r="G27" i="1"/>
  <c r="G11" i="1"/>
  <c r="G10" i="1"/>
  <c r="G25" i="1"/>
  <c r="G9" i="1"/>
  <c r="G24" i="1"/>
  <c r="G23" i="1"/>
  <c r="G7" i="1"/>
  <c r="G22" i="1"/>
  <c r="G6" i="1"/>
  <c r="G21" i="1"/>
  <c r="G5" i="1"/>
  <c r="G20" i="1"/>
</calcChain>
</file>

<file path=xl/sharedStrings.xml><?xml version="1.0" encoding="utf-8"?>
<sst xmlns="http://schemas.openxmlformats.org/spreadsheetml/2006/main" count="96" uniqueCount="73">
  <si>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</si>
  <si>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</si>
  <si>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</si>
  <si>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</si>
  <si>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</si>
  <si>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</si>
  <si>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</si>
  <si>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</t>
  </si>
  <si>
    <t>03Vai-73</t>
  </si>
  <si>
    <t>Suelos ubicados en clima cálido húmedo con régimen de humedad ústico con pendientes entre 1% y 3%. La temperatura media oscila por encima de los 24 °C y se encuentran ubicados por debajo de los 1.000 metros de altitud. Su textura es franco limosa; el nivel de profundidad es profundo;  y, presentan un nivel de drenaje bueno. Presenta limitantes específicas como i: Inundaciones.</t>
  </si>
  <si>
    <t>03Vbi-73</t>
  </si>
  <si>
    <t>Suelos ubicados en clima cálido húmedo con régimen de humedad ústico con pendientes entre 3% y 7%. La temperatura media oscila por encima de los 24 °C y se encuentran ubicados por debajo de los 1.000 metros de altitud. Su textura es franco limosa; el nivel de profundidad es profundo;  y, presentan un nivel de drenaje bueno. Presenta limitantes específicas como i: Inundaciones.</t>
  </si>
  <si>
    <t>03Wai-73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</si>
  <si>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profundo;  y, presentan un nivel de drenaje bueno. Presenta limitantes específicas como i: Inundaciones.</t>
  </si>
  <si>
    <t>04</t>
  </si>
  <si>
    <t>04Wc2s1-67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</si>
  <si>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</si>
  <si>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05</t>
  </si>
  <si>
    <t>05Vc2s1-61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</si>
  <si>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</si>
  <si>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05Wan-61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</si>
  <si>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n: Sodicidad.</t>
  </si>
  <si>
    <t>06</t>
  </si>
  <si>
    <t>06Vd-55</t>
  </si>
  <si>
    <t>Suelos ubicados en clima cálido húmedo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</si>
  <si>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06Vds1-55</t>
  </si>
  <si>
    <t>Suelos ubicados en clima cálido húmedo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</si>
  <si>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06Wd-55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</si>
  <si>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</si>
  <si>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06Wd2s1-55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</si>
  <si>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</si>
  <si>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06Wds1-55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</si>
  <si>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</si>
  <si>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07</t>
  </si>
  <si>
    <t>07Vc2s2-49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</si>
  <si>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</si>
  <si>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07Ve-49</t>
  </si>
  <si>
    <t>Suelos ubicados en clima cálido húmedo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</si>
  <si>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07Ve2s1-49</t>
  </si>
  <si>
    <t>Suelos ubicados en clima cálido húmedo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</si>
  <si>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07Wd2s2-49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</si>
  <si>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</si>
  <si>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07We2s1-49</t>
  </si>
  <si>
    <t>Suelos ubicados en clima cálido seco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</si>
  <si>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08</t>
  </si>
  <si>
    <t>08Ve-44</t>
  </si>
  <si>
    <t>08Ve2s1-44</t>
  </si>
  <si>
    <t>08Ves1-44</t>
  </si>
  <si>
    <t>Suelos ubicados en clima cálido húmedo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</si>
  <si>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08Wes1-44</t>
  </si>
  <si>
    <t>Suelos ubicados en clima cálido seco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</si>
  <si>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09</t>
  </si>
  <si>
    <t>09Ve2s2-38</t>
  </si>
  <si>
    <t>Suelos ubicados en clima cálido húmedo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</si>
  <si>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09We2s2-38</t>
  </si>
  <si>
    <t>Suelos ubicados en clima cálido seco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</si>
  <si>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10</t>
  </si>
  <si>
    <t>10Vf-30</t>
  </si>
  <si>
    <t>Suelos ubicados en clima cálido húmedo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</si>
  <si>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10Vf2s1-30</t>
  </si>
  <si>
    <t>Suelos ubicados en clima cálido húmedo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</si>
  <si>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10Vf2s2-30</t>
  </si>
  <si>
    <t>Suelos ubicados en clima cálido húmedo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</si>
  <si>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10Vfs1-30</t>
  </si>
  <si>
    <t>Suelos ubicados en clima cálido húmedo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</si>
  <si>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10Wf2-30</t>
  </si>
  <si>
    <t>Suelos ubicados en clima cálido seco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2: Erosión moderada.</t>
  </si>
  <si>
    <t>10Wf2s1-30</t>
  </si>
  <si>
    <t>Suelos ubicados en clima cálido seco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</si>
  <si>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10Wf2s2-30</t>
  </si>
  <si>
    <t>Suelos ubicados en clima cálido seco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</si>
  <si>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CA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</si>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</sst>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4FAD5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0" fillId="0" borderId="0" xfId="0" applyNumberFormat="1"/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027445C-26DB-4A11-88E4-3E4FAC0CC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0</xdr:row>
      <xdr:rowOff>164063</xdr:rowOff>
    </xdr:from>
    <xdr:to>
      <xdr:col>16</xdr:col>
      <xdr:colOff>695823</xdr:colOff>
      <xdr:row>5</xdr:row>
      <xdr:rowOff>856632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70948-4A6A-E8E5-4662-0ADA67C0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340" y="164063"/>
          <a:ext cx="7218543" cy="5104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E5" sqref="E5"/>
    </sheetView>
  </sheetViews>
  <sheetFormatPr defaultColWidth="11.42578125" defaultRowHeight="14.4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 ht="72">
      <c r="A2" s="10">
        <v>1</v>
      </c>
      <c r="B2" s="22" t="s">
        <v>7</v>
      </c>
      <c r="C2" s="1" t="s">
        <v>8</v>
      </c>
      <c r="D2" s="10" t="s">
        <v>9</v>
      </c>
      <c r="E2" s="10">
        <v>3</v>
      </c>
      <c r="F2" s="15">
        <v>404.18240577854112</v>
      </c>
      <c r="G2" s="11">
        <f>+F2/$F$33</f>
        <v>9.1309411192072691E-3</v>
      </c>
    </row>
    <row r="3" spans="1:7" ht="72">
      <c r="A3" s="10">
        <v>2</v>
      </c>
      <c r="B3" s="22" t="s">
        <v>7</v>
      </c>
      <c r="C3" s="1" t="s">
        <v>10</v>
      </c>
      <c r="D3" s="10" t="s">
        <v>11</v>
      </c>
      <c r="E3" s="10">
        <v>1</v>
      </c>
      <c r="F3" s="15">
        <v>259.36212421884511</v>
      </c>
      <c r="G3" s="11">
        <f t="shared" ref="G3:G30" si="0">+F3/$F$33</f>
        <v>5.8592859336197506E-3</v>
      </c>
    </row>
    <row r="4" spans="1:7" ht="72">
      <c r="A4" s="10">
        <v>3</v>
      </c>
      <c r="B4" s="22" t="s">
        <v>7</v>
      </c>
      <c r="C4" s="1" t="s">
        <v>12</v>
      </c>
      <c r="D4" s="10" t="s">
        <v>13</v>
      </c>
      <c r="E4" s="10">
        <v>9</v>
      </c>
      <c r="F4" s="15">
        <v>1003.278141999467</v>
      </c>
      <c r="G4" s="11">
        <f t="shared" si="0"/>
        <v>2.2665196480136277E-2</v>
      </c>
    </row>
    <row r="5" spans="1:7" ht="86.45">
      <c r="A5" s="10">
        <v>4</v>
      </c>
      <c r="B5" s="23" t="s">
        <v>14</v>
      </c>
      <c r="C5" s="2" t="s">
        <v>15</v>
      </c>
      <c r="D5" s="10" t="s">
        <v>16</v>
      </c>
      <c r="E5" s="10">
        <v>2</v>
      </c>
      <c r="F5" s="15">
        <v>173.18330683027509</v>
      </c>
      <c r="G5" s="11">
        <f t="shared" si="0"/>
        <v>3.9124082465956857E-3</v>
      </c>
    </row>
    <row r="6" spans="1:7" ht="86.45">
      <c r="A6" s="10">
        <v>5</v>
      </c>
      <c r="B6" s="24" t="s">
        <v>17</v>
      </c>
      <c r="C6" s="3" t="s">
        <v>18</v>
      </c>
      <c r="D6" s="10" t="s">
        <v>19</v>
      </c>
      <c r="E6" s="10">
        <v>3</v>
      </c>
      <c r="F6" s="15">
        <v>1409.2489143353901</v>
      </c>
      <c r="G6" s="11">
        <f t="shared" si="0"/>
        <v>3.1836538837748667E-2</v>
      </c>
    </row>
    <row r="7" spans="1:7" ht="72">
      <c r="A7" s="10">
        <v>6</v>
      </c>
      <c r="B7" s="24" t="s">
        <v>17</v>
      </c>
      <c r="C7" s="3" t="s">
        <v>20</v>
      </c>
      <c r="D7" s="10" t="s">
        <v>21</v>
      </c>
      <c r="E7" s="10">
        <v>2</v>
      </c>
      <c r="F7" s="15">
        <v>191.0542147600282</v>
      </c>
      <c r="G7" s="11">
        <f t="shared" si="0"/>
        <v>4.3161324209298798E-3</v>
      </c>
    </row>
    <row r="8" spans="1:7" ht="72">
      <c r="A8" s="10">
        <v>7</v>
      </c>
      <c r="B8" s="25" t="s">
        <v>22</v>
      </c>
      <c r="C8" s="4" t="s">
        <v>23</v>
      </c>
      <c r="D8" s="10" t="s">
        <v>24</v>
      </c>
      <c r="E8" s="10">
        <v>10</v>
      </c>
      <c r="F8" s="15">
        <v>1172.9289401382421</v>
      </c>
      <c r="G8" s="11">
        <f t="shared" si="0"/>
        <v>2.6497801330037728E-2</v>
      </c>
    </row>
    <row r="9" spans="1:7" ht="72">
      <c r="A9" s="10">
        <v>8</v>
      </c>
      <c r="B9" s="25" t="s">
        <v>22</v>
      </c>
      <c r="C9" s="4" t="s">
        <v>25</v>
      </c>
      <c r="D9" s="10" t="s">
        <v>26</v>
      </c>
      <c r="E9" s="10">
        <v>5</v>
      </c>
      <c r="F9" s="15">
        <v>4531.3483527414346</v>
      </c>
      <c r="G9" s="11">
        <f t="shared" si="0"/>
        <v>0.10236832283632175</v>
      </c>
    </row>
    <row r="10" spans="1:7" ht="72">
      <c r="A10" s="10">
        <v>9</v>
      </c>
      <c r="B10" s="25" t="s">
        <v>22</v>
      </c>
      <c r="C10" s="4" t="s">
        <v>27</v>
      </c>
      <c r="D10" s="10" t="s">
        <v>28</v>
      </c>
      <c r="E10" s="10">
        <v>2</v>
      </c>
      <c r="F10" s="15">
        <v>118.0131146819934</v>
      </c>
      <c r="G10" s="11">
        <f t="shared" si="0"/>
        <v>2.6660507386013165E-3</v>
      </c>
    </row>
    <row r="11" spans="1:7" ht="86.45">
      <c r="A11" s="10">
        <v>10</v>
      </c>
      <c r="B11" s="25" t="s">
        <v>22</v>
      </c>
      <c r="C11" s="4" t="s">
        <v>29</v>
      </c>
      <c r="D11" s="10" t="s">
        <v>30</v>
      </c>
      <c r="E11" s="10">
        <v>8</v>
      </c>
      <c r="F11" s="15">
        <v>2093.8222829936731</v>
      </c>
      <c r="G11" s="11">
        <f t="shared" si="0"/>
        <v>4.7301831318641761E-2</v>
      </c>
    </row>
    <row r="12" spans="1:7" ht="72">
      <c r="A12" s="10">
        <v>11</v>
      </c>
      <c r="B12" s="25" t="s">
        <v>22</v>
      </c>
      <c r="C12" s="4" t="s">
        <v>31</v>
      </c>
      <c r="D12" s="10" t="s">
        <v>32</v>
      </c>
      <c r="E12" s="10">
        <v>4</v>
      </c>
      <c r="F12" s="15">
        <v>1081.8527399212139</v>
      </c>
      <c r="G12" s="11">
        <f t="shared" si="0"/>
        <v>2.4440286184268443E-2</v>
      </c>
    </row>
    <row r="13" spans="1:7" ht="86.45">
      <c r="A13" s="10">
        <v>12</v>
      </c>
      <c r="B13" s="26" t="s">
        <v>33</v>
      </c>
      <c r="C13" s="5" t="s">
        <v>34</v>
      </c>
      <c r="D13" s="10" t="s">
        <v>35</v>
      </c>
      <c r="E13" s="10">
        <v>1</v>
      </c>
      <c r="F13" s="15">
        <v>28.692900967412911</v>
      </c>
      <c r="G13" s="11">
        <f t="shared" si="0"/>
        <v>6.4820532889856518E-4</v>
      </c>
    </row>
    <row r="14" spans="1:7" ht="72">
      <c r="A14" s="10">
        <v>13</v>
      </c>
      <c r="B14" s="26" t="s">
        <v>33</v>
      </c>
      <c r="C14" s="5" t="s">
        <v>36</v>
      </c>
      <c r="D14" s="10" t="s">
        <v>37</v>
      </c>
      <c r="E14" s="10">
        <v>3</v>
      </c>
      <c r="F14" s="15">
        <v>333.95043207873448</v>
      </c>
      <c r="G14" s="11">
        <f t="shared" si="0"/>
        <v>7.544320802809778E-3</v>
      </c>
    </row>
    <row r="15" spans="1:7" ht="86.45">
      <c r="A15" s="10">
        <v>14</v>
      </c>
      <c r="B15" s="26" t="s">
        <v>33</v>
      </c>
      <c r="C15" s="5" t="s">
        <v>38</v>
      </c>
      <c r="D15" s="10" t="s">
        <v>39</v>
      </c>
      <c r="E15" s="10">
        <v>11</v>
      </c>
      <c r="F15" s="15">
        <v>2608.916540421043</v>
      </c>
      <c r="G15" s="11">
        <f t="shared" si="0"/>
        <v>5.8938397552522129E-2</v>
      </c>
    </row>
    <row r="16" spans="1:7" ht="86.45">
      <c r="A16" s="10">
        <v>15</v>
      </c>
      <c r="B16" s="26" t="s">
        <v>33</v>
      </c>
      <c r="C16" s="5" t="s">
        <v>40</v>
      </c>
      <c r="D16" s="10" t="s">
        <v>41</v>
      </c>
      <c r="E16" s="10">
        <v>1</v>
      </c>
      <c r="F16" s="15">
        <v>58.267404276755322</v>
      </c>
      <c r="G16" s="11">
        <f t="shared" si="0"/>
        <v>1.3163270593020593E-3</v>
      </c>
    </row>
    <row r="17" spans="1:7" ht="86.45">
      <c r="A17" s="10">
        <v>16</v>
      </c>
      <c r="B17" s="26" t="s">
        <v>33</v>
      </c>
      <c r="C17" s="5" t="s">
        <v>42</v>
      </c>
      <c r="D17" s="10" t="s">
        <v>43</v>
      </c>
      <c r="E17" s="10">
        <v>10</v>
      </c>
      <c r="F17" s="15">
        <v>6599.2196412427747</v>
      </c>
      <c r="G17" s="11">
        <f t="shared" si="0"/>
        <v>0.14908389161778568</v>
      </c>
    </row>
    <row r="18" spans="1:7" ht="72">
      <c r="A18" s="10">
        <v>17</v>
      </c>
      <c r="B18" s="17" t="s">
        <v>44</v>
      </c>
      <c r="C18" s="6" t="s">
        <v>45</v>
      </c>
      <c r="D18" s="10" t="s">
        <v>37</v>
      </c>
      <c r="E18" s="10">
        <v>1</v>
      </c>
      <c r="F18" s="15">
        <v>3.9045784947064008E-4</v>
      </c>
      <c r="G18" s="11">
        <f t="shared" si="0"/>
        <v>8.8208877528483351E-9</v>
      </c>
    </row>
    <row r="19" spans="1:7" ht="86.45">
      <c r="A19" s="10">
        <v>18</v>
      </c>
      <c r="B19" s="17" t="s">
        <v>44</v>
      </c>
      <c r="C19" s="6" t="s">
        <v>46</v>
      </c>
      <c r="D19" s="10" t="s">
        <v>39</v>
      </c>
      <c r="E19" s="10">
        <v>3</v>
      </c>
      <c r="F19" s="15">
        <v>1413.234492323382</v>
      </c>
      <c r="G19" s="11">
        <f t="shared" si="0"/>
        <v>3.192657758613076E-2</v>
      </c>
    </row>
    <row r="20" spans="1:7" ht="72">
      <c r="A20" s="10">
        <v>19</v>
      </c>
      <c r="B20" s="17" t="s">
        <v>44</v>
      </c>
      <c r="C20" s="6" t="s">
        <v>47</v>
      </c>
      <c r="D20" s="10" t="s">
        <v>48</v>
      </c>
      <c r="E20" s="10">
        <v>2</v>
      </c>
      <c r="F20" s="15">
        <v>208.46058085053079</v>
      </c>
      <c r="G20" s="11">
        <f t="shared" si="0"/>
        <v>4.7093620657621431E-3</v>
      </c>
    </row>
    <row r="21" spans="1:7" ht="72">
      <c r="A21" s="10">
        <v>20</v>
      </c>
      <c r="B21" s="17" t="s">
        <v>44</v>
      </c>
      <c r="C21" s="6" t="s">
        <v>49</v>
      </c>
      <c r="D21" s="10" t="s">
        <v>50</v>
      </c>
      <c r="E21" s="10">
        <v>2</v>
      </c>
      <c r="F21" s="15">
        <v>247.95408625703061</v>
      </c>
      <c r="G21" s="11">
        <f t="shared" si="0"/>
        <v>5.6015653564106477E-3</v>
      </c>
    </row>
    <row r="22" spans="1:7" ht="86.45">
      <c r="A22" s="10">
        <v>21</v>
      </c>
      <c r="B22" s="18" t="s">
        <v>51</v>
      </c>
      <c r="C22" s="7" t="s">
        <v>52</v>
      </c>
      <c r="D22" s="10" t="s">
        <v>53</v>
      </c>
      <c r="E22" s="10">
        <v>3</v>
      </c>
      <c r="F22" s="15">
        <v>407.74368468274542</v>
      </c>
      <c r="G22" s="11">
        <f t="shared" si="0"/>
        <v>9.2113944677906356E-3</v>
      </c>
    </row>
    <row r="23" spans="1:7" ht="86.45">
      <c r="A23" s="10">
        <v>22</v>
      </c>
      <c r="B23" s="18" t="s">
        <v>51</v>
      </c>
      <c r="C23" s="7" t="s">
        <v>54</v>
      </c>
      <c r="D23" s="10" t="s">
        <v>55</v>
      </c>
      <c r="E23" s="10">
        <v>4</v>
      </c>
      <c r="F23" s="15">
        <v>712.74130136295753</v>
      </c>
      <c r="G23" s="11">
        <f t="shared" si="0"/>
        <v>1.6101638178526206E-2</v>
      </c>
    </row>
    <row r="24" spans="1:7" ht="72">
      <c r="A24" s="10">
        <v>23</v>
      </c>
      <c r="B24" s="19" t="s">
        <v>56</v>
      </c>
      <c r="C24" s="8" t="s">
        <v>57</v>
      </c>
      <c r="D24" s="10" t="s">
        <v>58</v>
      </c>
      <c r="E24" s="10">
        <v>2</v>
      </c>
      <c r="F24" s="15">
        <v>680.07640288740663</v>
      </c>
      <c r="G24" s="11">
        <f t="shared" si="0"/>
        <v>1.5363700899760635E-2</v>
      </c>
    </row>
    <row r="25" spans="1:7" ht="86.45">
      <c r="A25" s="10">
        <v>24</v>
      </c>
      <c r="B25" s="19" t="s">
        <v>56</v>
      </c>
      <c r="C25" s="8" t="s">
        <v>59</v>
      </c>
      <c r="D25" s="10" t="s">
        <v>60</v>
      </c>
      <c r="E25" s="10">
        <v>12</v>
      </c>
      <c r="F25" s="15">
        <v>12509.936713129329</v>
      </c>
      <c r="G25" s="11">
        <f t="shared" si="0"/>
        <v>0.28261372563352138</v>
      </c>
    </row>
    <row r="26" spans="1:7" ht="86.45">
      <c r="A26" s="10">
        <v>25</v>
      </c>
      <c r="B26" s="19" t="s">
        <v>56</v>
      </c>
      <c r="C26" s="8" t="s">
        <v>61</v>
      </c>
      <c r="D26" s="10" t="s">
        <v>62</v>
      </c>
      <c r="E26" s="10">
        <v>1</v>
      </c>
      <c r="F26" s="15">
        <v>74.247572765175974</v>
      </c>
      <c r="G26" s="11">
        <f t="shared" si="0"/>
        <v>1.6773372751270632E-3</v>
      </c>
    </row>
    <row r="27" spans="1:7" ht="72">
      <c r="A27" s="10">
        <v>26</v>
      </c>
      <c r="B27" s="19" t="s">
        <v>56</v>
      </c>
      <c r="C27" s="8" t="s">
        <v>63</v>
      </c>
      <c r="D27" s="10" t="s">
        <v>64</v>
      </c>
      <c r="E27" s="10">
        <v>1</v>
      </c>
      <c r="F27" s="15">
        <v>774.11063413548538</v>
      </c>
      <c r="G27" s="11">
        <f t="shared" si="0"/>
        <v>1.7488041337247618E-2</v>
      </c>
    </row>
    <row r="28" spans="1:7" ht="72">
      <c r="A28" s="10">
        <v>27</v>
      </c>
      <c r="B28" s="19" t="s">
        <v>56</v>
      </c>
      <c r="C28" s="8" t="s">
        <v>65</v>
      </c>
      <c r="D28" s="10" t="s">
        <v>66</v>
      </c>
      <c r="E28" s="10">
        <v>1</v>
      </c>
      <c r="F28" s="15">
        <v>25.44715885709126</v>
      </c>
      <c r="G28" s="11">
        <f t="shared" si="0"/>
        <v>5.7488031604850805E-4</v>
      </c>
    </row>
    <row r="29" spans="1:7" ht="86.45">
      <c r="A29" s="10">
        <v>28</v>
      </c>
      <c r="B29" s="19" t="s">
        <v>56</v>
      </c>
      <c r="C29" s="8" t="s">
        <v>67</v>
      </c>
      <c r="D29" s="10" t="s">
        <v>68</v>
      </c>
      <c r="E29" s="10">
        <v>3</v>
      </c>
      <c r="F29" s="15">
        <v>4194.5365980446068</v>
      </c>
      <c r="G29" s="11">
        <f t="shared" si="0"/>
        <v>9.475936149504384E-2</v>
      </c>
    </row>
    <row r="30" spans="1:7" ht="86.45">
      <c r="A30" s="13">
        <v>29</v>
      </c>
      <c r="B30" s="20" t="s">
        <v>56</v>
      </c>
      <c r="C30" s="14" t="s">
        <v>69</v>
      </c>
      <c r="D30" s="13" t="s">
        <v>70</v>
      </c>
      <c r="E30" s="10">
        <v>3</v>
      </c>
      <c r="F30" s="15">
        <v>299.25479059381331</v>
      </c>
      <c r="G30" s="11">
        <f t="shared" si="0"/>
        <v>6.7605067253966146E-3</v>
      </c>
    </row>
    <row r="31" spans="1:7">
      <c r="A31" s="21" t="s">
        <v>71</v>
      </c>
      <c r="B31" s="21"/>
      <c r="C31" s="21"/>
      <c r="D31" s="21"/>
      <c r="E31" s="12">
        <v>8</v>
      </c>
      <c r="F31" s="15">
        <v>399.32514789724843</v>
      </c>
    </row>
    <row r="32" spans="1:7">
      <c r="A32" s="21" t="s">
        <v>72</v>
      </c>
      <c r="B32" s="21"/>
      <c r="C32" s="21"/>
      <c r="D32" s="21"/>
      <c r="E32" s="12">
        <v>6</v>
      </c>
      <c r="F32" s="15">
        <v>250.75104785873279</v>
      </c>
    </row>
    <row r="33" spans="6:6">
      <c r="F33" s="16">
        <f>SUM(F2:F32)</f>
        <v>44265.142059489204</v>
      </c>
    </row>
  </sheetData>
  <mergeCells count="10">
    <mergeCell ref="B2:B4"/>
    <mergeCell ref="B5"/>
    <mergeCell ref="B6:B7"/>
    <mergeCell ref="B8:B12"/>
    <mergeCell ref="B13:B17"/>
    <mergeCell ref="B18:B21"/>
    <mergeCell ref="B22:B23"/>
    <mergeCell ref="B24:B30"/>
    <mergeCell ref="A31:D31"/>
    <mergeCell ref="A32:D32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2025-03-13T16:00:44+00:00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4407FF-83A6-4404-8892-8C24F0F16811}"/>
</file>

<file path=customXml/itemProps2.xml><?xml version="1.0" encoding="utf-8"?>
<ds:datastoreItem xmlns:ds="http://schemas.openxmlformats.org/officeDocument/2006/customXml" ds:itemID="{36AA2FEF-8833-4FDB-811D-DD910159236C}"/>
</file>

<file path=customXml/itemProps3.xml><?xml version="1.0" encoding="utf-8"?>
<ds:datastoreItem xmlns:ds="http://schemas.openxmlformats.org/officeDocument/2006/customXml" ds:itemID="{2ECD36BA-46D4-43BA-B53C-860798C2A7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Natalia Clavijo Sanchez</cp:lastModifiedBy>
  <cp:revision/>
  <dcterms:created xsi:type="dcterms:W3CDTF">2025-03-12T11:48:37Z</dcterms:created>
  <dcterms:modified xsi:type="dcterms:W3CDTF">2025-04-02T16:14:00Z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43495100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