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ANT\1. MUNICIPIOS\TIBANA\"/>
    </mc:Choice>
  </mc:AlternateContent>
  <xr:revisionPtr revIDLastSave="276" documentId="13_ncr:1_{EE0D627E-3206-40BB-80F4-8633C2AED726}" xr6:coauthVersionLast="47" xr6:coauthVersionMax="47" xr10:uidLastSave="{1FD859E4-E4EB-42EF-9FC2-D563CF6C18AA}"/>
  <bookViews>
    <workbookView xWindow="28680" yWindow="-120" windowWidth="29040" windowHeight="15720" firstSheet="3" activeTab="3" xr2:uid="{00000000-000D-0000-FFFF-FFFF00000000}"/>
  </bookViews>
  <sheets>
    <sheet name="IP 80 porciento" sheetId="4" r:id="rId1"/>
    <sheet name="IP_PRIORIZADAS Y VALIDADAS " sheetId="3" r:id="rId2"/>
    <sheet name="RELACION TALLERES VEREDAS Y UFH" sheetId="2" r:id="rId3"/>
    <sheet name="RESULTADOS_VALIDACION" sheetId="8" r:id="rId4"/>
  </sheets>
  <definedNames>
    <definedName name="_xlnm._FilterDatabase" localSheetId="0" hidden="1">'IP 80 porciento'!$A$2:$Q$2</definedName>
    <definedName name="_xlnm._FilterDatabase" localSheetId="1" hidden="1">'IP_PRIORIZADAS Y VALIDADAS '!#REF!</definedName>
    <definedName name="_xlnm._FilterDatabase" localSheetId="2" hidden="1">'RELACION TALLERES VEREDAS Y UFH'!$A$1:$C$5</definedName>
    <definedName name="_xlnm._FilterDatabase" localSheetId="3" hidden="1">RESULTADOS_VALIDACION!$B$1:$H$211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13" i="4"/>
  <c r="H14" i="4"/>
  <c r="H15" i="4"/>
  <c r="H16" i="4"/>
  <c r="H17" i="4"/>
  <c r="H18" i="4"/>
  <c r="H19" i="4"/>
  <c r="H4" i="4"/>
  <c r="H5" i="4"/>
  <c r="H6" i="4"/>
  <c r="H7" i="4"/>
  <c r="H3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4" i="4"/>
  <c r="G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3" i="4"/>
  <c r="I5" i="3"/>
  <c r="H14" i="3"/>
  <c r="G14" i="3"/>
  <c r="F14" i="3"/>
  <c r="E14" i="3"/>
  <c r="D14" i="3"/>
  <c r="M11" i="4"/>
  <c r="N11" i="4"/>
  <c r="O11" i="4"/>
  <c r="P11" i="4"/>
  <c r="Q11" i="4"/>
  <c r="L11" i="4"/>
</calcChain>
</file>

<file path=xl/sharedStrings.xml><?xml version="1.0" encoding="utf-8"?>
<sst xmlns="http://schemas.openxmlformats.org/spreadsheetml/2006/main" count="1065" uniqueCount="92">
  <si>
    <t>Oferta agricola del municipio de Tibaná, promedio simple 2017-2021.</t>
  </si>
  <si>
    <t>Líneas priorizadas del municipio de Tibana Boyaca promedio simple 2017-2021</t>
  </si>
  <si>
    <t>Oferta pecuaria  del municipio de Tibana Boyaca 2022</t>
  </si>
  <si>
    <t>N°</t>
  </si>
  <si>
    <t>Línea productiva</t>
  </si>
  <si>
    <t>Promedio de Rendimiento (t/ha)</t>
  </si>
  <si>
    <t>Promedio de area Cosechada (ha)</t>
  </si>
  <si>
    <t>Índice de participación IP área cosechada (%) </t>
  </si>
  <si>
    <t>Promedio de Produccion (t)</t>
  </si>
  <si>
    <t>Índice de participación IP producción promedio (%) </t>
  </si>
  <si>
    <t>IP final (%) </t>
  </si>
  <si>
    <t>Rendimiento promedio (t)</t>
  </si>
  <si>
    <t>Área Cosechada promedio
(ha)</t>
  </si>
  <si>
    <t>Producción promedio
(t)</t>
  </si>
  <si>
    <t>N° </t>
  </si>
  <si>
    <t>Línea productiva </t>
  </si>
  <si>
    <t>Inventario Animal  </t>
  </si>
  <si>
    <t>N° de Predios (unidades)  </t>
  </si>
  <si>
    <t>Pera</t>
  </si>
  <si>
    <t>Porcicultura  </t>
  </si>
  <si>
    <t>Manzana</t>
  </si>
  <si>
    <t>Ganadería  </t>
  </si>
  <si>
    <t>Papa</t>
  </si>
  <si>
    <t>Avicultura  </t>
  </si>
  <si>
    <t>Caña</t>
  </si>
  <si>
    <t>Ovinos</t>
  </si>
  <si>
    <t>*</t>
  </si>
  <si>
    <t>Maiz</t>
  </si>
  <si>
    <t>Maíz</t>
  </si>
  <si>
    <t>Caprinos</t>
  </si>
  <si>
    <t>Ciruela</t>
  </si>
  <si>
    <t>Arracacha</t>
  </si>
  <si>
    <t xml:space="preserve">* Sin información a escala municipal </t>
  </si>
  <si>
    <t>Tomate de árbol</t>
  </si>
  <si>
    <t>Frijol</t>
  </si>
  <si>
    <t>Arveja</t>
  </si>
  <si>
    <t>TOTAL</t>
  </si>
  <si>
    <t>Feijoa</t>
  </si>
  <si>
    <t xml:space="preserve">Durazno </t>
  </si>
  <si>
    <t xml:space="preserve">Líneas productivas priorizadas </t>
  </si>
  <si>
    <t>Frijol*</t>
  </si>
  <si>
    <t>Uchuva</t>
  </si>
  <si>
    <t>Lulo</t>
  </si>
  <si>
    <t>Pepino Guiso</t>
  </si>
  <si>
    <t>Curuba</t>
  </si>
  <si>
    <t>*Frijol priorizado por plan de desarrollo municipal</t>
  </si>
  <si>
    <t>Líneas agrícolas priorizadas y validadas del municipio de Tibana Boyaca promedio simple EVAs 2017-2021</t>
  </si>
  <si>
    <t>Líneas pecuarias priorizadas y validadas del municipio de Tibana Censo ICA 2023</t>
  </si>
  <si>
    <t>Gulupa</t>
  </si>
  <si>
    <t>Líneas identificadas en campo</t>
  </si>
  <si>
    <t>Centro poblado propuesto encuentro territorial (Nodos) </t>
  </si>
  <si>
    <t>Corregimientos asociados </t>
  </si>
  <si>
    <t>UFH Asociadas al nodo</t>
  </si>
  <si>
    <t>NODO NORTE</t>
  </si>
  <si>
    <t>Supaneca - Piedras de Candela - Laja - Juana Ruiz - Bayetá</t>
  </si>
  <si>
    <t xml:space="preserve">09Lf-38 </t>
  </si>
  <si>
    <t>08Le-44</t>
  </si>
  <si>
    <t>09LaiL-38</t>
  </si>
  <si>
    <t>NODO CENTRO</t>
  </si>
  <si>
    <t>Mombita, Batan, Lavaderos, Sirama, Sirata, Suta, Siuman, Ruche, Carare, Sastoque, Maranta, Las Juntas</t>
  </si>
  <si>
    <t>12LgLs1-17</t>
  </si>
  <si>
    <t>12LgL-17</t>
  </si>
  <si>
    <t>12MgL-17</t>
  </si>
  <si>
    <t>08Me-44</t>
  </si>
  <si>
    <t>09Le-38</t>
  </si>
  <si>
    <t>NODO SUR</t>
  </si>
  <si>
    <t>Arrayan, Gambita, Mangles, Chiguata, Sitana, Pie de Peña, Quichatoque, San José, El Carmen</t>
  </si>
  <si>
    <t>06Ld-55</t>
  </si>
  <si>
    <t>10Lg-30</t>
  </si>
  <si>
    <t>10Lf-30</t>
  </si>
  <si>
    <t>10Lfq-30</t>
  </si>
  <si>
    <t>10Lgq-30</t>
  </si>
  <si>
    <t>11LfL-23</t>
  </si>
  <si>
    <t xml:space="preserve">Unidad Tipo </t>
  </si>
  <si>
    <t>UFH</t>
  </si>
  <si>
    <t xml:space="preserve">Alternativa </t>
  </si>
  <si>
    <t>Línea priorizada</t>
  </si>
  <si>
    <t>Línea identificada en campo</t>
  </si>
  <si>
    <t>Línea validada</t>
  </si>
  <si>
    <t>Fuente</t>
  </si>
  <si>
    <t>Observaciones</t>
  </si>
  <si>
    <t>X</t>
  </si>
  <si>
    <t>EVAS 2017-2021, EOT 2000, PDM 2020-2023</t>
  </si>
  <si>
    <t>EVAS 2017-2021</t>
  </si>
  <si>
    <t>EVAS 2017-2021, EOT 2000</t>
  </si>
  <si>
    <t>Linea validada en encuentro territorial</t>
  </si>
  <si>
    <t>Pepino deguiso</t>
  </si>
  <si>
    <t>CENSOS PECUARIOS ICA 2023, EOT 2000</t>
  </si>
  <si>
    <t>Ganaderia</t>
  </si>
  <si>
    <t xml:space="preserve">CENSOS PECUARIOS ICA 2023, EOT 2000, </t>
  </si>
  <si>
    <t>Avicultura-ponedoras</t>
  </si>
  <si>
    <t>09Lf-38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</si>
</sst>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_-;\-* #,##0.0_-;_-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2F2F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8" fillId="6" borderId="3" xfId="0" applyFont="1" applyFill="1" applyBorder="1" applyAlignment="1">
      <alignment horizontal="center" vertical="center" wrapText="1"/>
    </xf>
    <xf numFmtId="0" fontId="9" fillId="0" borderId="0" xfId="3"/>
    <xf numFmtId="0" fontId="8" fillId="7" borderId="3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9" fillId="0" borderId="0" xfId="3" applyAlignment="1">
      <alignment horizontal="center" wrapText="1"/>
    </xf>
    <xf numFmtId="0" fontId="8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vertical="center" wrapText="1"/>
    </xf>
    <xf numFmtId="2" fontId="2" fillId="7" borderId="3" xfId="0" applyNumberFormat="1" applyFont="1" applyFill="1" applyBorder="1" applyAlignment="1">
      <alignment horizontal="right" vertical="center" wrapText="1"/>
    </xf>
    <xf numFmtId="2" fontId="2" fillId="7" borderId="4" xfId="0" applyNumberFormat="1" applyFont="1" applyFill="1" applyBorder="1" applyAlignment="1">
      <alignment horizontal="right" vertical="center" wrapText="1"/>
    </xf>
    <xf numFmtId="2" fontId="2" fillId="7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wrapText="1"/>
    </xf>
    <xf numFmtId="0" fontId="8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2" fontId="0" fillId="0" borderId="0" xfId="0" applyNumberFormat="1" applyAlignment="1">
      <alignment horizontal="center"/>
    </xf>
    <xf numFmtId="2" fontId="10" fillId="0" borderId="1" xfId="0" applyNumberFormat="1" applyFont="1" applyBorder="1"/>
    <xf numFmtId="2" fontId="2" fillId="7" borderId="4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8" fillId="11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left" vertical="center" wrapText="1"/>
    </xf>
    <xf numFmtId="2" fontId="2" fillId="11" borderId="3" xfId="0" applyNumberFormat="1" applyFont="1" applyFill="1" applyBorder="1" applyAlignment="1">
      <alignment horizontal="right" vertical="center" wrapText="1"/>
    </xf>
    <xf numFmtId="0" fontId="2" fillId="11" borderId="4" xfId="0" applyFont="1" applyFill="1" applyBorder="1" applyAlignment="1">
      <alignment horizontal="left" vertical="center" wrapText="1"/>
    </xf>
    <xf numFmtId="2" fontId="2" fillId="11" borderId="4" xfId="0" applyNumberFormat="1" applyFont="1" applyFill="1" applyBorder="1" applyAlignment="1">
      <alignment horizontal="right" vertical="center" wrapText="1"/>
    </xf>
    <xf numFmtId="0" fontId="2" fillId="11" borderId="4" xfId="0" applyFont="1" applyFill="1" applyBorder="1" applyAlignment="1">
      <alignment horizontal="right" vertical="center" wrapText="1"/>
    </xf>
    <xf numFmtId="0" fontId="8" fillId="12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vertical="center"/>
    </xf>
    <xf numFmtId="0" fontId="1" fillId="0" borderId="5" xfId="0" applyFont="1" applyBorder="1"/>
    <xf numFmtId="1" fontId="2" fillId="11" borderId="3" xfId="0" applyNumberFormat="1" applyFont="1" applyFill="1" applyBorder="1" applyAlignment="1">
      <alignment horizontal="center" vertical="center" wrapText="1"/>
    </xf>
    <xf numFmtId="1" fontId="8" fillId="11" borderId="3" xfId="0" applyNumberFormat="1" applyFont="1" applyFill="1" applyBorder="1" applyAlignment="1">
      <alignment horizontal="center" vertical="center" wrapText="1"/>
    </xf>
    <xf numFmtId="2" fontId="2" fillId="11" borderId="3" xfId="0" applyNumberFormat="1" applyFont="1" applyFill="1" applyBorder="1" applyAlignment="1">
      <alignment horizontal="left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wrapText="1"/>
    </xf>
    <xf numFmtId="0" fontId="8" fillId="14" borderId="7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5" fillId="0" borderId="6" xfId="0" applyFont="1" applyBorder="1" applyAlignment="1">
      <alignment wrapText="1"/>
    </xf>
    <xf numFmtId="0" fontId="1" fillId="0" borderId="0" xfId="0" applyFont="1"/>
    <xf numFmtId="0" fontId="16" fillId="0" borderId="8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2" fontId="2" fillId="0" borderId="9" xfId="0" applyNumberFormat="1" applyFont="1" applyBorder="1"/>
    <xf numFmtId="2" fontId="8" fillId="0" borderId="9" xfId="0" applyNumberFormat="1" applyFont="1" applyBorder="1"/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3" applyAlignment="1">
      <alignment horizontal="center" wrapText="1"/>
    </xf>
    <xf numFmtId="0" fontId="1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5050"/>
      <color rgb="FFEA691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opLeftCell="J1" zoomScale="96" zoomScaleNormal="96" workbookViewId="0">
      <selection activeCell="E3" sqref="E3"/>
    </sheetView>
  </sheetViews>
  <sheetFormatPr defaultColWidth="11.42578125" defaultRowHeight="15" customHeight="1"/>
  <cols>
    <col min="1" max="1" width="4" customWidth="1"/>
    <col min="2" max="2" width="14.5703125" customWidth="1"/>
    <col min="3" max="3" width="12.28515625" customWidth="1"/>
    <col min="4" max="5" width="11.42578125" customWidth="1"/>
    <col min="6" max="7" width="13.5703125" customWidth="1"/>
    <col min="8" max="8" width="12.28515625" customWidth="1"/>
    <col min="9" max="9" width="11.42578125" customWidth="1"/>
    <col min="10" max="10" width="8.85546875" style="2" customWidth="1"/>
    <col min="11" max="11" width="13.140625" customWidth="1"/>
    <col min="12" max="12" width="15.7109375" style="2" customWidth="1"/>
    <col min="13" max="13" width="15.42578125" style="2" customWidth="1"/>
    <col min="14" max="14" width="16" style="2" customWidth="1"/>
    <col min="15" max="15" width="11.85546875" style="2" customWidth="1"/>
    <col min="16" max="16" width="13.7109375" style="2" bestFit="1" customWidth="1"/>
    <col min="17" max="17" width="15" style="2" customWidth="1"/>
    <col min="19" max="19" width="22.85546875" customWidth="1"/>
    <col min="20" max="20" width="16.42578125" customWidth="1"/>
    <col min="22" max="22" width="18.7109375" customWidth="1"/>
  </cols>
  <sheetData>
    <row r="1" spans="1:25">
      <c r="A1" s="75" t="s">
        <v>0</v>
      </c>
      <c r="B1" s="75"/>
      <c r="C1" s="75"/>
      <c r="D1" s="75"/>
      <c r="E1" s="75"/>
      <c r="F1" s="75"/>
      <c r="G1" s="75"/>
      <c r="H1" s="75"/>
      <c r="J1" s="73" t="s">
        <v>1</v>
      </c>
      <c r="K1" s="73"/>
      <c r="L1" s="73"/>
      <c r="M1" s="73"/>
      <c r="N1" s="73"/>
      <c r="O1" s="73"/>
      <c r="P1" s="73"/>
      <c r="Q1" s="73"/>
      <c r="S1" s="75" t="s">
        <v>2</v>
      </c>
      <c r="T1" s="75"/>
      <c r="U1" s="75"/>
      <c r="V1" s="75"/>
    </row>
    <row r="2" spans="1:25" ht="78.599999999999994" customHeight="1">
      <c r="A2" s="58" t="s">
        <v>3</v>
      </c>
      <c r="B2" s="59" t="s">
        <v>4</v>
      </c>
      <c r="C2" s="59" t="s">
        <v>5</v>
      </c>
      <c r="D2" s="59" t="s">
        <v>6</v>
      </c>
      <c r="E2" s="59" t="s">
        <v>7</v>
      </c>
      <c r="F2" s="59" t="s">
        <v>8</v>
      </c>
      <c r="G2" s="59" t="s">
        <v>9</v>
      </c>
      <c r="H2" s="59" t="s">
        <v>10</v>
      </c>
      <c r="I2" s="3"/>
      <c r="J2" s="4" t="s">
        <v>3</v>
      </c>
      <c r="K2" s="4" t="s">
        <v>4</v>
      </c>
      <c r="L2" s="4" t="s">
        <v>11</v>
      </c>
      <c r="M2" s="4" t="s">
        <v>12</v>
      </c>
      <c r="N2" s="4" t="s">
        <v>7</v>
      </c>
      <c r="O2" s="4" t="s">
        <v>13</v>
      </c>
      <c r="P2" s="4" t="s">
        <v>9</v>
      </c>
      <c r="Q2" s="4" t="s">
        <v>10</v>
      </c>
      <c r="S2" s="4" t="s">
        <v>14</v>
      </c>
      <c r="T2" s="4" t="s">
        <v>15</v>
      </c>
      <c r="U2" s="4" t="s">
        <v>16</v>
      </c>
      <c r="V2" s="4" t="s">
        <v>17</v>
      </c>
      <c r="W2" s="2"/>
      <c r="X2" s="2"/>
      <c r="Y2" s="2"/>
    </row>
    <row r="3" spans="1:25" ht="14.25">
      <c r="A3" s="60">
        <v>1</v>
      </c>
      <c r="B3" s="61" t="s">
        <v>18</v>
      </c>
      <c r="C3" s="61">
        <v>24</v>
      </c>
      <c r="D3" s="61">
        <v>499.4</v>
      </c>
      <c r="E3" s="68">
        <f>D3/$D$19*100</f>
        <v>25.328011441728837</v>
      </c>
      <c r="F3" s="61">
        <v>11978.4</v>
      </c>
      <c r="G3" s="68">
        <f>F3/$F$19*100</f>
        <v>32.243884620385217</v>
      </c>
      <c r="H3" s="69">
        <f>AVERAGE(G3,E3)</f>
        <v>28.785948031057025</v>
      </c>
      <c r="I3" s="3"/>
      <c r="J3" s="11">
        <v>1</v>
      </c>
      <c r="K3" s="12" t="s">
        <v>18</v>
      </c>
      <c r="L3" s="13">
        <v>24</v>
      </c>
      <c r="M3" s="15">
        <v>499.4</v>
      </c>
      <c r="N3" s="15">
        <v>25.327968623208005</v>
      </c>
      <c r="O3" s="15">
        <v>11978.4</v>
      </c>
      <c r="P3" s="15">
        <v>32.243887870475191</v>
      </c>
      <c r="Q3" s="15">
        <v>28.7859282468416</v>
      </c>
      <c r="S3" s="6">
        <v>1</v>
      </c>
      <c r="T3" s="7" t="s">
        <v>19</v>
      </c>
      <c r="U3" s="8">
        <v>33657</v>
      </c>
      <c r="V3" s="8">
        <v>31</v>
      </c>
      <c r="W3" s="2"/>
      <c r="X3" s="2"/>
      <c r="Y3" s="2"/>
    </row>
    <row r="4" spans="1:25" ht="14.25">
      <c r="A4" s="60">
        <v>2</v>
      </c>
      <c r="B4" s="61" t="s">
        <v>20</v>
      </c>
      <c r="C4" s="61">
        <v>34.799999999999997</v>
      </c>
      <c r="D4" s="61">
        <v>250</v>
      </c>
      <c r="E4" s="68">
        <f t="shared" ref="E4:E18" si="0">D4/$D$19*100</f>
        <v>12.679220785807388</v>
      </c>
      <c r="F4" s="61">
        <v>8835.2000000000007</v>
      </c>
      <c r="G4" s="68">
        <f>F4/$F$19*100</f>
        <v>23.782906681862979</v>
      </c>
      <c r="H4" s="69">
        <f t="shared" ref="H4:H19" si="1">AVERAGE(G4,E4)</f>
        <v>18.231063733835185</v>
      </c>
      <c r="I4" s="3"/>
      <c r="J4" s="11">
        <v>2</v>
      </c>
      <c r="K4" s="12" t="s">
        <v>20</v>
      </c>
      <c r="L4" s="13">
        <v>34.799999999999997</v>
      </c>
      <c r="M4" s="15">
        <v>250</v>
      </c>
      <c r="N4" s="15">
        <v>12.679199350824993</v>
      </c>
      <c r="O4" s="15">
        <v>8835.2000000000007</v>
      </c>
      <c r="P4" s="15">
        <v>23.78290907911094</v>
      </c>
      <c r="Q4" s="15">
        <v>18.231054214967966</v>
      </c>
      <c r="S4" s="6">
        <v>2</v>
      </c>
      <c r="T4" s="7" t="s">
        <v>21</v>
      </c>
      <c r="U4" s="8">
        <v>10669</v>
      </c>
      <c r="V4" s="8">
        <v>1355</v>
      </c>
      <c r="W4" s="2"/>
      <c r="X4" s="2"/>
      <c r="Y4" s="2"/>
    </row>
    <row r="5" spans="1:25" ht="14.25">
      <c r="A5" s="60">
        <v>3</v>
      </c>
      <c r="B5" s="61" t="s">
        <v>22</v>
      </c>
      <c r="C5" s="61">
        <v>37.58</v>
      </c>
      <c r="D5" s="61">
        <v>193.4</v>
      </c>
      <c r="E5" s="68">
        <f t="shared" si="0"/>
        <v>9.8086451999005959</v>
      </c>
      <c r="F5" s="61">
        <v>4717.6000000000004</v>
      </c>
      <c r="G5" s="68">
        <f t="shared" ref="G5:G18" si="2">F5/$F$19*100</f>
        <v>12.699004047713325</v>
      </c>
      <c r="H5" s="69">
        <f t="shared" si="1"/>
        <v>11.25382462380696</v>
      </c>
      <c r="I5" s="3"/>
      <c r="J5" s="11">
        <v>3</v>
      </c>
      <c r="K5" s="12" t="s">
        <v>22</v>
      </c>
      <c r="L5" s="13">
        <v>37.576000000000001</v>
      </c>
      <c r="M5" s="15">
        <v>193.4</v>
      </c>
      <c r="N5" s="15">
        <v>9.8086286177982149</v>
      </c>
      <c r="O5" s="15">
        <v>4717.6000000000004</v>
      </c>
      <c r="P5" s="15">
        <v>12.699005327736074</v>
      </c>
      <c r="Q5" s="15">
        <v>11.253816972767144</v>
      </c>
      <c r="S5" s="16">
        <v>3</v>
      </c>
      <c r="T5" s="28" t="s">
        <v>23</v>
      </c>
      <c r="U5" s="29">
        <v>130</v>
      </c>
      <c r="V5" s="29">
        <v>33</v>
      </c>
      <c r="W5" s="2"/>
      <c r="X5" s="2"/>
      <c r="Y5" s="2"/>
    </row>
    <row r="6" spans="1:25" ht="14.25">
      <c r="A6" s="60">
        <v>4</v>
      </c>
      <c r="B6" s="61" t="s">
        <v>24</v>
      </c>
      <c r="C6" s="61">
        <v>23.36</v>
      </c>
      <c r="D6" s="61">
        <v>130.80000000000001</v>
      </c>
      <c r="E6" s="68">
        <f t="shared" si="0"/>
        <v>6.6337683151344251</v>
      </c>
      <c r="F6" s="61">
        <v>2948.02</v>
      </c>
      <c r="G6" s="68">
        <f t="shared" si="2"/>
        <v>7.9355854486899773</v>
      </c>
      <c r="H6" s="69">
        <f t="shared" si="1"/>
        <v>7.2846768819122012</v>
      </c>
      <c r="I6" s="3"/>
      <c r="J6" s="11">
        <v>4</v>
      </c>
      <c r="K6" s="12" t="s">
        <v>24</v>
      </c>
      <c r="L6" s="13">
        <v>23.36</v>
      </c>
      <c r="M6" s="15">
        <v>130.80000000000001</v>
      </c>
      <c r="N6" s="15">
        <v>6.6337571003516373</v>
      </c>
      <c r="O6" s="15">
        <v>2948.02</v>
      </c>
      <c r="P6" s="15">
        <v>7.9355862485739568</v>
      </c>
      <c r="Q6" s="15">
        <v>7.2846716744627971</v>
      </c>
      <c r="S6" s="16">
        <v>4</v>
      </c>
      <c r="T6" s="28" t="s">
        <v>25</v>
      </c>
      <c r="U6" s="29">
        <v>343</v>
      </c>
      <c r="V6" s="29" t="s">
        <v>26</v>
      </c>
      <c r="W6" s="2"/>
      <c r="X6" s="2"/>
      <c r="Y6" s="2"/>
    </row>
    <row r="7" spans="1:25" ht="12.6" customHeight="1">
      <c r="A7" s="60">
        <v>5</v>
      </c>
      <c r="B7" s="61" t="s">
        <v>27</v>
      </c>
      <c r="C7" s="61">
        <v>3.23</v>
      </c>
      <c r="D7" s="61">
        <v>238</v>
      </c>
      <c r="E7" s="68">
        <f t="shared" si="0"/>
        <v>12.070618188088634</v>
      </c>
      <c r="F7" s="61">
        <v>365.37</v>
      </c>
      <c r="G7" s="68">
        <f t="shared" si="2"/>
        <v>0.98351600578960008</v>
      </c>
      <c r="H7" s="69">
        <f t="shared" si="1"/>
        <v>6.5270670969391169</v>
      </c>
      <c r="I7" s="3"/>
      <c r="J7" s="11">
        <v>5</v>
      </c>
      <c r="K7" s="12" t="s">
        <v>28</v>
      </c>
      <c r="L7" s="13">
        <v>3.2320000000000002</v>
      </c>
      <c r="M7" s="15">
        <v>238</v>
      </c>
      <c r="N7" s="15">
        <v>12.070597781985393</v>
      </c>
      <c r="O7" s="15">
        <v>365.37200000000001</v>
      </c>
      <c r="P7" s="15">
        <v>0.98352148859708011</v>
      </c>
      <c r="Q7" s="15">
        <v>6.5270596352912369</v>
      </c>
      <c r="R7" s="2"/>
      <c r="S7" s="16">
        <v>5</v>
      </c>
      <c r="T7" s="28" t="s">
        <v>29</v>
      </c>
      <c r="U7" s="29">
        <v>125</v>
      </c>
      <c r="V7" s="29" t="s">
        <v>26</v>
      </c>
      <c r="W7" s="2"/>
      <c r="X7" s="2"/>
      <c r="Y7" s="2"/>
    </row>
    <row r="8" spans="1:25">
      <c r="A8" s="60">
        <v>6</v>
      </c>
      <c r="B8" s="61" t="s">
        <v>30</v>
      </c>
      <c r="C8" s="61">
        <v>21.8</v>
      </c>
      <c r="D8" s="61">
        <v>104.2</v>
      </c>
      <c r="E8" s="68">
        <f t="shared" si="0"/>
        <v>5.2846992235245196</v>
      </c>
      <c r="F8" s="61">
        <v>2271</v>
      </c>
      <c r="G8" s="68">
        <f t="shared" si="2"/>
        <v>6.113158850338511</v>
      </c>
      <c r="H8" s="68">
        <f t="shared" si="1"/>
        <v>5.6989290369315153</v>
      </c>
      <c r="I8" s="3"/>
      <c r="J8" s="11">
        <v>6</v>
      </c>
      <c r="K8" s="12" t="s">
        <v>30</v>
      </c>
      <c r="L8" s="13">
        <v>21.8</v>
      </c>
      <c r="M8" s="15">
        <v>104.2</v>
      </c>
      <c r="N8" s="15">
        <v>5.2846902894238568</v>
      </c>
      <c r="O8" s="15">
        <v>2271</v>
      </c>
      <c r="P8" s="15">
        <v>6.1131594665271791</v>
      </c>
      <c r="Q8" s="15">
        <v>5.6989248779755179</v>
      </c>
      <c r="S8" s="16"/>
      <c r="T8" s="28"/>
      <c r="U8" s="29"/>
      <c r="V8" s="29"/>
      <c r="W8" s="2"/>
      <c r="X8" s="2"/>
      <c r="Y8" s="2"/>
    </row>
    <row r="9" spans="1:25">
      <c r="A9" s="60">
        <v>7</v>
      </c>
      <c r="B9" s="61" t="s">
        <v>31</v>
      </c>
      <c r="C9" s="61">
        <v>13.77</v>
      </c>
      <c r="D9" s="61">
        <v>141.19999999999999</v>
      </c>
      <c r="E9" s="68">
        <f t="shared" si="0"/>
        <v>7.1612238998240123</v>
      </c>
      <c r="F9" s="61">
        <v>1568.8</v>
      </c>
      <c r="G9" s="68">
        <f t="shared" si="2"/>
        <v>4.2229518293311568</v>
      </c>
      <c r="H9" s="69">
        <f t="shared" si="1"/>
        <v>5.6920878645775845</v>
      </c>
      <c r="I9" s="3"/>
      <c r="J9" s="11">
        <v>7</v>
      </c>
      <c r="K9" s="12" t="s">
        <v>31</v>
      </c>
      <c r="L9" s="13">
        <v>13.768000000000001</v>
      </c>
      <c r="M9" s="15">
        <v>141.19999999999999</v>
      </c>
      <c r="N9" s="15">
        <v>7.1612117933459549</v>
      </c>
      <c r="O9" s="15">
        <v>1568.8</v>
      </c>
      <c r="P9" s="15">
        <v>4.2229522549924434</v>
      </c>
      <c r="Q9" s="15">
        <v>5.6920820241691992</v>
      </c>
      <c r="S9" s="5" t="s">
        <v>32</v>
      </c>
      <c r="T9" s="2"/>
      <c r="V9" s="2"/>
      <c r="W9" s="2"/>
      <c r="X9" s="2"/>
      <c r="Y9" s="2"/>
    </row>
    <row r="10" spans="1:25" ht="14.25">
      <c r="A10" s="60">
        <v>8</v>
      </c>
      <c r="B10" s="61" t="s">
        <v>33</v>
      </c>
      <c r="C10" s="61">
        <v>21.8</v>
      </c>
      <c r="D10" s="61">
        <v>65</v>
      </c>
      <c r="E10" s="68">
        <f t="shared" si="0"/>
        <v>3.2965974043099209</v>
      </c>
      <c r="F10" s="61">
        <v>1512.4</v>
      </c>
      <c r="G10" s="68">
        <f t="shared" si="2"/>
        <v>4.071132296456172</v>
      </c>
      <c r="H10" s="68">
        <f t="shared" si="1"/>
        <v>3.6838648503830465</v>
      </c>
      <c r="I10" s="3"/>
      <c r="J10" s="17">
        <v>8</v>
      </c>
      <c r="K10" s="18" t="s">
        <v>34</v>
      </c>
      <c r="L10" s="14">
        <v>1.9621428571428574</v>
      </c>
      <c r="M10" s="27">
        <v>61.4</v>
      </c>
      <c r="N10" s="27">
        <v>3.1140113605626185</v>
      </c>
      <c r="O10" s="27">
        <v>66.58</v>
      </c>
      <c r="P10" s="27">
        <v>0.17922243825688225</v>
      </c>
      <c r="Q10" s="27">
        <v>1.6466168994097503</v>
      </c>
      <c r="T10" s="2"/>
      <c r="V10" s="2"/>
      <c r="W10" s="2"/>
      <c r="X10" s="2"/>
      <c r="Y10" s="2"/>
    </row>
    <row r="11" spans="1:25">
      <c r="A11" s="60">
        <v>9</v>
      </c>
      <c r="B11" s="61" t="s">
        <v>35</v>
      </c>
      <c r="C11" s="61">
        <v>3.15</v>
      </c>
      <c r="D11" s="61">
        <v>100.6</v>
      </c>
      <c r="E11" s="68">
        <f t="shared" si="0"/>
        <v>5.1021184442088927</v>
      </c>
      <c r="F11" s="61">
        <v>177.33</v>
      </c>
      <c r="G11" s="68">
        <f t="shared" si="2"/>
        <v>0.4773432227787443</v>
      </c>
      <c r="H11" s="68">
        <f t="shared" si="1"/>
        <v>2.7897308334938185</v>
      </c>
      <c r="I11" s="3"/>
      <c r="J11" s="76" t="s">
        <v>36</v>
      </c>
      <c r="K11" s="76"/>
      <c r="L11" s="26">
        <f t="shared" ref="L11:Q11" si="3">SUM(L3:L10)</f>
        <v>160.49814285714285</v>
      </c>
      <c r="M11" s="26">
        <f t="shared" si="3"/>
        <v>1618.4</v>
      </c>
      <c r="N11" s="26">
        <f t="shared" si="3"/>
        <v>82.080064917500664</v>
      </c>
      <c r="O11" s="26">
        <f t="shared" si="3"/>
        <v>32750.971999999998</v>
      </c>
      <c r="P11" s="26">
        <f t="shared" si="3"/>
        <v>88.160244174269749</v>
      </c>
      <c r="Q11" s="26">
        <f t="shared" si="3"/>
        <v>85.1201545458852</v>
      </c>
      <c r="T11" s="2"/>
      <c r="V11" s="2"/>
      <c r="W11" s="2"/>
      <c r="X11" s="2"/>
      <c r="Y11" s="2"/>
    </row>
    <row r="12" spans="1:25">
      <c r="A12" s="60">
        <v>10</v>
      </c>
      <c r="B12" s="61" t="s">
        <v>37</v>
      </c>
      <c r="C12" s="61">
        <v>12.8</v>
      </c>
      <c r="D12" s="61">
        <v>47.6</v>
      </c>
      <c r="E12" s="68">
        <f t="shared" si="0"/>
        <v>2.4141236376177266</v>
      </c>
      <c r="F12" s="61">
        <v>588.4</v>
      </c>
      <c r="G12" s="68">
        <f t="shared" si="2"/>
        <v>1.583876119568111</v>
      </c>
      <c r="H12" s="68">
        <f t="shared" si="1"/>
        <v>1.9989998785929188</v>
      </c>
      <c r="I12" s="3"/>
      <c r="J12" s="19"/>
      <c r="K12" s="20"/>
      <c r="L12" s="21"/>
      <c r="M12" s="21"/>
      <c r="N12" s="22"/>
      <c r="O12" s="22"/>
      <c r="P12" s="22"/>
      <c r="Q12" s="22"/>
      <c r="T12" s="2"/>
      <c r="V12" s="2"/>
      <c r="W12" s="2"/>
      <c r="X12" s="2"/>
      <c r="Y12" s="2"/>
    </row>
    <row r="13" spans="1:25">
      <c r="A13" s="60">
        <v>11</v>
      </c>
      <c r="B13" s="61" t="s">
        <v>38</v>
      </c>
      <c r="C13" s="61">
        <v>14.8</v>
      </c>
      <c r="D13" s="61">
        <v>44.2</v>
      </c>
      <c r="E13" s="68">
        <f t="shared" si="0"/>
        <v>2.241686234930746</v>
      </c>
      <c r="F13" s="61">
        <v>617.20000000000005</v>
      </c>
      <c r="G13" s="68">
        <f t="shared" si="2"/>
        <v>1.6614009874191678</v>
      </c>
      <c r="H13" s="68">
        <f t="shared" si="1"/>
        <v>1.9515436111749569</v>
      </c>
      <c r="I13" s="3"/>
      <c r="J13" s="36"/>
      <c r="K13" s="43" t="s">
        <v>39</v>
      </c>
      <c r="L13" s="22"/>
      <c r="M13" s="22"/>
      <c r="N13" s="22"/>
      <c r="O13" s="22"/>
      <c r="P13" s="22"/>
      <c r="Q13" s="22"/>
      <c r="T13" s="2"/>
      <c r="V13" s="2"/>
      <c r="W13" s="2"/>
      <c r="X13" s="2"/>
      <c r="Y13" s="2"/>
    </row>
    <row r="14" spans="1:25">
      <c r="A14" s="60">
        <v>12</v>
      </c>
      <c r="B14" s="61" t="s">
        <v>40</v>
      </c>
      <c r="C14" s="61">
        <v>1.96</v>
      </c>
      <c r="D14" s="61">
        <v>61.4</v>
      </c>
      <c r="E14" s="68">
        <f t="shared" si="0"/>
        <v>3.114016624994294</v>
      </c>
      <c r="F14" s="61">
        <v>66.58</v>
      </c>
      <c r="G14" s="68">
        <f t="shared" si="2"/>
        <v>0.17922242019178253</v>
      </c>
      <c r="H14" s="69">
        <f t="shared" si="1"/>
        <v>1.6466195225930382</v>
      </c>
      <c r="I14" s="3"/>
      <c r="J14" s="23"/>
      <c r="K14" s="24"/>
      <c r="L14" s="22"/>
      <c r="M14" s="22"/>
      <c r="N14" s="22"/>
      <c r="O14" s="22"/>
      <c r="P14" s="22"/>
      <c r="Q14" s="22"/>
      <c r="W14" s="2"/>
      <c r="X14" s="2"/>
      <c r="Y14" s="2"/>
    </row>
    <row r="15" spans="1:25">
      <c r="A15" s="60">
        <v>13</v>
      </c>
      <c r="B15" s="61" t="s">
        <v>41</v>
      </c>
      <c r="C15" s="61">
        <v>11.78</v>
      </c>
      <c r="D15" s="61">
        <v>39.799999999999997</v>
      </c>
      <c r="E15" s="68">
        <f t="shared" si="0"/>
        <v>2.0185319491005358</v>
      </c>
      <c r="F15" s="61">
        <v>443</v>
      </c>
      <c r="G15" s="68">
        <f t="shared" si="2"/>
        <v>1.1924832103478471</v>
      </c>
      <c r="H15" s="68">
        <f t="shared" si="1"/>
        <v>1.6055075797241916</v>
      </c>
      <c r="I15" s="3"/>
      <c r="J15" s="72"/>
      <c r="K15" s="72"/>
      <c r="L15" s="25"/>
      <c r="M15" s="25"/>
      <c r="N15" s="25"/>
      <c r="O15" s="25"/>
      <c r="P15" s="25"/>
      <c r="Q15" s="25"/>
      <c r="W15" s="2"/>
      <c r="X15" s="2"/>
      <c r="Y15" s="2"/>
    </row>
    <row r="16" spans="1:25">
      <c r="A16" s="60">
        <v>14</v>
      </c>
      <c r="B16" s="61" t="s">
        <v>42</v>
      </c>
      <c r="C16" s="61">
        <v>24</v>
      </c>
      <c r="D16" s="61">
        <v>27.4</v>
      </c>
      <c r="E16" s="68">
        <f t="shared" si="0"/>
        <v>1.3896425981244898</v>
      </c>
      <c r="F16" s="61">
        <v>642.4</v>
      </c>
      <c r="G16" s="68">
        <f t="shared" si="2"/>
        <v>1.7292352467888417</v>
      </c>
      <c r="H16" s="68">
        <f t="shared" si="1"/>
        <v>1.5594389224566658</v>
      </c>
      <c r="I16" s="3"/>
      <c r="S16" s="5"/>
      <c r="T16" s="5"/>
      <c r="W16" s="2"/>
      <c r="X16" s="2"/>
      <c r="Y16" s="2"/>
    </row>
    <row r="17" spans="1:25" ht="15.95" customHeight="1">
      <c r="A17" s="66">
        <v>15</v>
      </c>
      <c r="B17" s="62" t="s">
        <v>43</v>
      </c>
      <c r="C17" s="62">
        <v>22.94</v>
      </c>
      <c r="D17" s="62">
        <v>13.33</v>
      </c>
      <c r="E17" s="68">
        <f t="shared" si="0"/>
        <v>0.67605605229924992</v>
      </c>
      <c r="F17" s="62">
        <v>233.67</v>
      </c>
      <c r="G17" s="68">
        <f t="shared" si="2"/>
        <v>0.62900124551237335</v>
      </c>
      <c r="H17" s="68">
        <f t="shared" si="1"/>
        <v>0.65252864890581164</v>
      </c>
      <c r="I17" s="3"/>
      <c r="S17" s="74"/>
      <c r="T17" s="74"/>
      <c r="U17" s="74"/>
      <c r="V17" s="74"/>
      <c r="W17" s="74"/>
      <c r="X17" s="74"/>
      <c r="Y17" s="2"/>
    </row>
    <row r="18" spans="1:25" ht="15.95" customHeight="1">
      <c r="A18" s="66">
        <v>16</v>
      </c>
      <c r="B18" s="63" t="s">
        <v>44</v>
      </c>
      <c r="C18" s="63">
        <v>12.4</v>
      </c>
      <c r="D18" s="63">
        <v>15.4</v>
      </c>
      <c r="E18" s="68">
        <f t="shared" si="0"/>
        <v>0.78104000040573507</v>
      </c>
      <c r="F18" s="63">
        <v>184</v>
      </c>
      <c r="G18" s="68">
        <f t="shared" si="2"/>
        <v>0.49529776682619381</v>
      </c>
      <c r="H18" s="68">
        <f t="shared" si="1"/>
        <v>0.63816888361596447</v>
      </c>
      <c r="I18" s="3"/>
      <c r="S18" s="10"/>
      <c r="T18" s="10"/>
      <c r="U18" s="10"/>
      <c r="V18" s="10"/>
      <c r="W18" s="10"/>
      <c r="X18" s="10"/>
      <c r="Y18" s="2"/>
    </row>
    <row r="19" spans="1:25">
      <c r="A19" s="70" t="s">
        <v>36</v>
      </c>
      <c r="B19" s="71"/>
      <c r="C19" s="64">
        <v>284.17</v>
      </c>
      <c r="D19" s="64">
        <v>1971.73</v>
      </c>
      <c r="E19" s="64">
        <v>100</v>
      </c>
      <c r="F19" s="64">
        <v>37149.370000000003</v>
      </c>
      <c r="G19" s="64">
        <v>100</v>
      </c>
      <c r="H19" s="69">
        <f t="shared" si="1"/>
        <v>100</v>
      </c>
      <c r="S19" s="2"/>
      <c r="U19" s="2"/>
      <c r="V19" s="2"/>
      <c r="W19" s="2"/>
      <c r="X19" s="2"/>
      <c r="Y19" s="2"/>
    </row>
    <row r="21" spans="1:25" ht="15" customHeight="1">
      <c r="A21" s="65" t="s">
        <v>45</v>
      </c>
    </row>
    <row r="22" spans="1:25">
      <c r="A22" s="9"/>
      <c r="B22" s="2"/>
      <c r="C22" s="2"/>
      <c r="D22" s="2"/>
      <c r="E22" s="2"/>
      <c r="F22" s="2"/>
      <c r="G22" s="2"/>
      <c r="H22" s="2"/>
    </row>
    <row r="23" spans="1:25">
      <c r="A23" s="9"/>
      <c r="B23" s="2"/>
      <c r="C23" s="2"/>
      <c r="D23" s="2"/>
      <c r="E23" s="2"/>
      <c r="F23" s="2"/>
      <c r="G23" s="2"/>
      <c r="H23" s="2"/>
    </row>
    <row r="24" spans="1:25">
      <c r="A24" s="9"/>
      <c r="B24" s="2"/>
      <c r="C24" s="2"/>
      <c r="D24" s="2"/>
      <c r="E24" s="2"/>
      <c r="F24" s="2"/>
      <c r="G24" s="2"/>
      <c r="H24" s="2"/>
    </row>
    <row r="25" spans="1:25">
      <c r="A25" s="9"/>
      <c r="B25" s="2"/>
      <c r="C25" s="2"/>
      <c r="D25" s="2"/>
      <c r="E25" s="2"/>
      <c r="F25" s="2"/>
      <c r="G25" s="2"/>
      <c r="H25" s="2"/>
    </row>
    <row r="26" spans="1:25">
      <c r="A26" s="9"/>
      <c r="B26" s="2"/>
      <c r="C26" s="2"/>
      <c r="D26" s="2"/>
      <c r="E26" s="2"/>
      <c r="F26" s="2"/>
      <c r="G26" s="2"/>
      <c r="H26" s="2"/>
    </row>
    <row r="27" spans="1:25">
      <c r="A27" s="9"/>
      <c r="B27" s="2"/>
      <c r="C27" s="2"/>
      <c r="D27" s="2"/>
      <c r="E27" s="2"/>
      <c r="F27" s="2"/>
      <c r="G27" s="2"/>
      <c r="H27" s="2"/>
    </row>
    <row r="28" spans="1:25">
      <c r="A28" s="9"/>
      <c r="B28" s="2"/>
      <c r="C28" s="2"/>
      <c r="D28" s="2"/>
      <c r="E28" s="2"/>
      <c r="F28" s="2"/>
      <c r="G28" s="2"/>
      <c r="H28" s="2"/>
    </row>
    <row r="29" spans="1:25">
      <c r="A29" s="9"/>
      <c r="B29" s="2"/>
      <c r="C29" s="2"/>
      <c r="D29" s="2"/>
      <c r="E29" s="2"/>
      <c r="F29" s="2"/>
      <c r="G29" s="2"/>
      <c r="H29" s="2"/>
    </row>
    <row r="30" spans="1:25">
      <c r="A30" s="9"/>
      <c r="B30" s="2"/>
      <c r="C30" s="2"/>
      <c r="D30" s="2"/>
      <c r="E30" s="2"/>
      <c r="F30" s="2"/>
      <c r="G30" s="2"/>
      <c r="H30" s="2"/>
    </row>
    <row r="31" spans="1:25">
      <c r="A31" s="9"/>
      <c r="B31" s="2"/>
      <c r="C31" s="2"/>
      <c r="D31" s="2"/>
      <c r="E31" s="2"/>
      <c r="F31" s="2"/>
      <c r="G31" s="2"/>
      <c r="H31" s="2"/>
    </row>
    <row r="32" spans="1:25">
      <c r="A32" s="9"/>
      <c r="B32" s="2"/>
      <c r="C32" s="2"/>
      <c r="D32" s="2"/>
      <c r="E32" s="2"/>
      <c r="F32" s="2"/>
      <c r="G32" s="2"/>
      <c r="H32" s="2"/>
    </row>
    <row r="33" spans="1:8">
      <c r="A33" s="9"/>
      <c r="B33" s="2"/>
      <c r="C33" s="2"/>
      <c r="D33" s="2"/>
      <c r="E33" s="2"/>
      <c r="F33" s="2"/>
      <c r="G33" s="2"/>
      <c r="H33" s="2"/>
    </row>
    <row r="34" spans="1:8">
      <c r="A34" s="9"/>
      <c r="B34" s="2"/>
      <c r="C34" s="2"/>
      <c r="D34" s="2"/>
      <c r="E34" s="2"/>
      <c r="F34" s="2"/>
      <c r="G34" s="2"/>
      <c r="H34" s="2"/>
    </row>
    <row r="35" spans="1:8">
      <c r="A35" s="9"/>
      <c r="B35" s="2"/>
      <c r="C35" s="2"/>
      <c r="D35" s="2"/>
      <c r="E35" s="2"/>
      <c r="F35" s="2"/>
      <c r="G35" s="2"/>
      <c r="H35" s="2"/>
    </row>
    <row r="36" spans="1:8">
      <c r="A36" s="9"/>
      <c r="B36" s="2"/>
      <c r="C36" s="2"/>
      <c r="D36" s="2"/>
      <c r="E36" s="2"/>
      <c r="F36" s="2"/>
      <c r="G36" s="2"/>
      <c r="H36" s="2"/>
    </row>
    <row r="37" spans="1:8">
      <c r="A37" s="9"/>
      <c r="B37" s="2"/>
      <c r="C37" s="2"/>
      <c r="D37" s="2"/>
      <c r="E37" s="2"/>
      <c r="F37" s="2"/>
      <c r="G37" s="2"/>
      <c r="H37" s="2"/>
    </row>
    <row r="38" spans="1:8">
      <c r="A38" s="9"/>
      <c r="B38" s="2"/>
      <c r="C38" s="2"/>
      <c r="D38" s="2"/>
      <c r="E38" s="2"/>
      <c r="F38" s="2"/>
      <c r="G38" s="2"/>
      <c r="H38" s="2"/>
    </row>
  </sheetData>
  <autoFilter ref="A2:Q2" xr:uid="{00000000-0009-0000-0000-000000000000}">
    <sortState xmlns:xlrd2="http://schemas.microsoft.com/office/spreadsheetml/2017/richdata2" ref="A3:Q22">
      <sortCondition descending="1" ref="Q2"/>
    </sortState>
  </autoFilter>
  <mergeCells count="7">
    <mergeCell ref="A19:B19"/>
    <mergeCell ref="J15:K15"/>
    <mergeCell ref="J1:Q1"/>
    <mergeCell ref="S17:X17"/>
    <mergeCell ref="S1:V1"/>
    <mergeCell ref="J11:K11"/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topLeftCell="C1" zoomScale="93" zoomScaleNormal="93" workbookViewId="0">
      <selection activeCell="D14" sqref="D14"/>
    </sheetView>
  </sheetViews>
  <sheetFormatPr defaultColWidth="8.85546875" defaultRowHeight="15" customHeight="1"/>
  <cols>
    <col min="1" max="1" width="4.140625" style="1" customWidth="1"/>
    <col min="2" max="2" width="12.7109375" style="1" customWidth="1"/>
    <col min="3" max="4" width="12.5703125" style="1" customWidth="1"/>
    <col min="5" max="5" width="14.5703125" style="1" customWidth="1"/>
    <col min="6" max="6" width="11.85546875" style="1" customWidth="1"/>
    <col min="7" max="7" width="15.85546875" style="1" customWidth="1"/>
    <col min="8" max="8" width="11.28515625" style="1" customWidth="1"/>
    <col min="9" max="9" width="8.85546875" style="1"/>
    <col min="10" max="10" width="13.42578125" style="1" customWidth="1"/>
    <col min="11" max="11" width="18.140625" style="1" customWidth="1"/>
    <col min="12" max="12" width="15.7109375" style="1" customWidth="1"/>
    <col min="13" max="13" width="19" style="1" customWidth="1"/>
    <col min="14" max="16384" width="8.85546875" style="1"/>
  </cols>
  <sheetData>
    <row r="1" spans="1:13" ht="23.1" customHeight="1">
      <c r="A1" s="67" t="s">
        <v>46</v>
      </c>
      <c r="B1" s="67"/>
      <c r="C1" s="67"/>
      <c r="D1" s="67"/>
      <c r="F1" s="67"/>
      <c r="G1" s="67"/>
      <c r="H1" s="67"/>
      <c r="J1" s="38" t="s">
        <v>47</v>
      </c>
      <c r="K1" s="38"/>
      <c r="L1" s="38"/>
      <c r="M1" s="38"/>
    </row>
    <row r="2" spans="1:13" ht="48">
      <c r="A2" s="4" t="s">
        <v>3</v>
      </c>
      <c r="B2" s="4" t="s">
        <v>4</v>
      </c>
      <c r="C2" s="4" t="s">
        <v>11</v>
      </c>
      <c r="D2" s="4" t="s">
        <v>12</v>
      </c>
      <c r="E2" s="4" t="s">
        <v>7</v>
      </c>
      <c r="F2" s="4" t="s">
        <v>13</v>
      </c>
      <c r="G2" s="4" t="s">
        <v>9</v>
      </c>
      <c r="H2" s="4" t="s">
        <v>10</v>
      </c>
      <c r="J2" s="4" t="s">
        <v>14</v>
      </c>
      <c r="K2" s="4" t="s">
        <v>15</v>
      </c>
      <c r="L2" s="4" t="s">
        <v>16</v>
      </c>
      <c r="M2" s="4" t="s">
        <v>17</v>
      </c>
    </row>
    <row r="3" spans="1:13" ht="14.25">
      <c r="A3" s="11">
        <v>1</v>
      </c>
      <c r="B3" s="12" t="s">
        <v>18</v>
      </c>
      <c r="C3" s="13">
        <v>24</v>
      </c>
      <c r="D3" s="15">
        <v>499.4</v>
      </c>
      <c r="E3" s="15">
        <v>25.327968623208005</v>
      </c>
      <c r="F3" s="15">
        <v>11978.4</v>
      </c>
      <c r="G3" s="15">
        <v>32.243887870475191</v>
      </c>
      <c r="H3" s="15">
        <v>28.7859282468416</v>
      </c>
      <c r="J3" s="6">
        <v>1</v>
      </c>
      <c r="K3" s="7" t="s">
        <v>21</v>
      </c>
      <c r="L3" s="8">
        <v>10669</v>
      </c>
      <c r="M3" s="8">
        <v>1355</v>
      </c>
    </row>
    <row r="4" spans="1:13" ht="14.25">
      <c r="A4" s="11">
        <v>2</v>
      </c>
      <c r="B4" s="12" t="s">
        <v>20</v>
      </c>
      <c r="C4" s="13">
        <v>34.799999999999997</v>
      </c>
      <c r="D4" s="15">
        <v>250</v>
      </c>
      <c r="E4" s="15">
        <v>12.679199350824993</v>
      </c>
      <c r="F4" s="15">
        <v>8835.2000000000007</v>
      </c>
      <c r="G4" s="15">
        <v>23.78290907911094</v>
      </c>
      <c r="H4" s="15">
        <v>18.231054214967966</v>
      </c>
      <c r="J4" s="40">
        <v>2</v>
      </c>
      <c r="K4" s="41" t="s">
        <v>23</v>
      </c>
      <c r="L4" s="39">
        <v>130</v>
      </c>
      <c r="M4" s="39">
        <v>33</v>
      </c>
    </row>
    <row r="5" spans="1:13" ht="14.45">
      <c r="A5" s="11">
        <v>3</v>
      </c>
      <c r="B5" s="12" t="s">
        <v>22</v>
      </c>
      <c r="C5" s="13">
        <v>37.576000000000001</v>
      </c>
      <c r="D5" s="15">
        <v>193.4</v>
      </c>
      <c r="E5" s="15">
        <v>9.8086286177982149</v>
      </c>
      <c r="F5" s="15">
        <v>4717.6000000000004</v>
      </c>
      <c r="G5" s="15">
        <v>12.699005327736074</v>
      </c>
      <c r="H5" s="15">
        <v>11.253816972767144</v>
      </c>
      <c r="I5" s="25">
        <f>SUM(H3:H5)</f>
        <v>58.270799434576702</v>
      </c>
    </row>
    <row r="6" spans="1:13" ht="14.45">
      <c r="A6" s="11">
        <v>4</v>
      </c>
      <c r="B6" s="12" t="s">
        <v>28</v>
      </c>
      <c r="C6" s="13">
        <v>3.2320000000000002</v>
      </c>
      <c r="D6" s="15">
        <v>238</v>
      </c>
      <c r="E6" s="15">
        <v>12.070597781985393</v>
      </c>
      <c r="F6" s="15">
        <v>365.37200000000001</v>
      </c>
      <c r="G6" s="15">
        <v>0.98352148859708011</v>
      </c>
      <c r="H6" s="15">
        <v>6.5270596352912369</v>
      </c>
    </row>
    <row r="7" spans="1:13" ht="14.45">
      <c r="A7" s="11">
        <v>5</v>
      </c>
      <c r="B7" s="12" t="s">
        <v>30</v>
      </c>
      <c r="C7" s="13">
        <v>21.8</v>
      </c>
      <c r="D7" s="15">
        <v>104.2</v>
      </c>
      <c r="E7" s="15">
        <v>5.2846902894238568</v>
      </c>
      <c r="F7" s="15">
        <v>2271</v>
      </c>
      <c r="G7" s="15">
        <v>6.1131594665271791</v>
      </c>
      <c r="H7" s="15">
        <v>5.6989248779755179</v>
      </c>
    </row>
    <row r="8" spans="1:13" ht="14.45">
      <c r="A8" s="11">
        <v>6</v>
      </c>
      <c r="B8" s="12" t="s">
        <v>31</v>
      </c>
      <c r="C8" s="13">
        <v>13.768000000000001</v>
      </c>
      <c r="D8" s="15">
        <v>141.19999999999999</v>
      </c>
      <c r="E8" s="15">
        <v>7.1612117933459549</v>
      </c>
      <c r="F8" s="15">
        <v>1568.8</v>
      </c>
      <c r="G8" s="15">
        <v>4.2229522549924434</v>
      </c>
      <c r="H8" s="15">
        <v>5.6920820241691992</v>
      </c>
    </row>
    <row r="9" spans="1:13" ht="14.45">
      <c r="A9" s="30">
        <v>7</v>
      </c>
      <c r="B9" s="31" t="s">
        <v>35</v>
      </c>
      <c r="C9" s="32">
        <v>3.1474953271028041</v>
      </c>
      <c r="D9" s="32">
        <v>100.6</v>
      </c>
      <c r="E9" s="32">
        <v>5.1021098187719769</v>
      </c>
      <c r="F9" s="32">
        <v>177.32758878504674</v>
      </c>
      <c r="G9" s="32">
        <v>0.47733678029843568</v>
      </c>
      <c r="H9" s="32">
        <v>2.7897232995352064</v>
      </c>
    </row>
    <row r="10" spans="1:13" ht="14.45">
      <c r="A10" s="30">
        <v>8</v>
      </c>
      <c r="B10" s="31" t="s">
        <v>37</v>
      </c>
      <c r="C10" s="32">
        <v>12.8</v>
      </c>
      <c r="D10" s="32">
        <v>47.6</v>
      </c>
      <c r="E10" s="32">
        <v>2.4141195563970785</v>
      </c>
      <c r="F10" s="32">
        <v>588.4</v>
      </c>
      <c r="G10" s="32">
        <v>1.5838762792182264</v>
      </c>
      <c r="H10" s="32">
        <v>1.9989979178076525</v>
      </c>
    </row>
    <row r="11" spans="1:13" ht="14.45">
      <c r="A11" s="11">
        <v>9</v>
      </c>
      <c r="B11" s="18" t="s">
        <v>34</v>
      </c>
      <c r="C11" s="14">
        <v>1.9621428571428574</v>
      </c>
      <c r="D11" s="27">
        <v>61.4</v>
      </c>
      <c r="E11" s="27">
        <v>3.1140113605626185</v>
      </c>
      <c r="F11" s="27">
        <v>66.58</v>
      </c>
      <c r="G11" s="27">
        <v>0.17922243825688225</v>
      </c>
      <c r="H11" s="27">
        <v>1.6466168994097503</v>
      </c>
    </row>
    <row r="12" spans="1:13" ht="14.45">
      <c r="A12" s="30">
        <v>10</v>
      </c>
      <c r="B12" s="33" t="s">
        <v>43</v>
      </c>
      <c r="C12" s="34">
        <v>22.943333333333332</v>
      </c>
      <c r="D12" s="34">
        <v>13.333333333333334</v>
      </c>
      <c r="E12" s="34">
        <v>0.67622396537733309</v>
      </c>
      <c r="F12" s="34">
        <v>233.66666666666666</v>
      </c>
      <c r="G12" s="34">
        <v>0.62899233612733774</v>
      </c>
      <c r="H12" s="34">
        <v>0.65260815075233536</v>
      </c>
    </row>
    <row r="13" spans="1:13" ht="15" customHeight="1">
      <c r="A13" s="30">
        <v>11</v>
      </c>
      <c r="B13" s="33" t="s">
        <v>48</v>
      </c>
      <c r="C13" s="35" t="s">
        <v>26</v>
      </c>
      <c r="D13" s="35" t="s">
        <v>26</v>
      </c>
      <c r="E13" s="35" t="s">
        <v>26</v>
      </c>
      <c r="F13" s="35" t="s">
        <v>26</v>
      </c>
      <c r="G13" s="35" t="s">
        <v>26</v>
      </c>
      <c r="H13" s="35" t="s">
        <v>26</v>
      </c>
    </row>
    <row r="14" spans="1:13" ht="14.45">
      <c r="A14" s="76" t="s">
        <v>36</v>
      </c>
      <c r="B14" s="76"/>
      <c r="C14" s="26"/>
      <c r="D14" s="26">
        <f>SUM(D3:D12)</f>
        <v>1649.1333333333332</v>
      </c>
      <c r="E14" s="26">
        <f>SUM(E3:E12)</f>
        <v>83.638761157695427</v>
      </c>
      <c r="F14" s="26">
        <f>SUM(F3:F12)</f>
        <v>30802.346255451714</v>
      </c>
      <c r="G14" s="26">
        <f>SUM(G3:G12)</f>
        <v>82.914863321339794</v>
      </c>
      <c r="H14" s="26">
        <f>SUM(H3:H12)</f>
        <v>83.276812239517596</v>
      </c>
    </row>
    <row r="15" spans="1:13" ht="14.45">
      <c r="A15" s="5" t="s">
        <v>32</v>
      </c>
      <c r="B15" s="20"/>
      <c r="C15" s="21"/>
      <c r="D15" s="21"/>
      <c r="E15" s="22"/>
      <c r="F15" s="22"/>
      <c r="G15" s="22"/>
      <c r="H15" s="22"/>
    </row>
    <row r="16" spans="1:13" ht="14.45">
      <c r="A16" s="19"/>
      <c r="B16" s="20"/>
      <c r="C16" s="22"/>
      <c r="D16" s="22"/>
      <c r="E16" s="22"/>
      <c r="F16" s="22"/>
      <c r="G16" s="22"/>
      <c r="H16" s="22"/>
    </row>
    <row r="17" spans="1:8" ht="37.5">
      <c r="A17" s="36"/>
      <c r="B17" s="20" t="s">
        <v>39</v>
      </c>
      <c r="C17" s="22"/>
      <c r="D17" s="22"/>
      <c r="E17" s="22"/>
      <c r="F17" s="22"/>
      <c r="G17" s="22"/>
      <c r="H17" s="22"/>
    </row>
    <row r="18" spans="1:8" ht="42" customHeight="1">
      <c r="A18" s="37"/>
      <c r="B18" s="20" t="s">
        <v>49</v>
      </c>
      <c r="C18" s="25"/>
      <c r="D18" s="25"/>
      <c r="E18" s="25"/>
      <c r="F18" s="25"/>
      <c r="G18" s="25"/>
      <c r="H18" s="25"/>
    </row>
    <row r="19" spans="1:8" ht="14.45"/>
    <row r="20" spans="1:8" ht="14.45"/>
  </sheetData>
  <mergeCells count="1"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workbookViewId="0">
      <selection activeCell="B24" sqref="B24"/>
    </sheetView>
  </sheetViews>
  <sheetFormatPr defaultColWidth="11.42578125" defaultRowHeight="14.45"/>
  <cols>
    <col min="1" max="1" width="25.85546875" customWidth="1"/>
    <col min="2" max="2" width="91.7109375" customWidth="1"/>
    <col min="3" max="3" width="22" customWidth="1"/>
  </cols>
  <sheetData>
    <row r="1" spans="1:3" ht="30.6" customHeight="1">
      <c r="A1" s="42" t="s">
        <v>50</v>
      </c>
      <c r="B1" s="42" t="s">
        <v>51</v>
      </c>
      <c r="C1" s="42" t="s">
        <v>52</v>
      </c>
    </row>
    <row r="2" spans="1:3" ht="15" customHeight="1">
      <c r="A2" s="47" t="s">
        <v>53</v>
      </c>
      <c r="B2" s="48" t="s">
        <v>54</v>
      </c>
      <c r="C2" s="44" t="s">
        <v>55</v>
      </c>
    </row>
    <row r="3" spans="1:3" ht="15">
      <c r="A3" s="47" t="s">
        <v>53</v>
      </c>
      <c r="B3" s="48" t="s">
        <v>54</v>
      </c>
      <c r="C3" s="49" t="s">
        <v>56</v>
      </c>
    </row>
    <row r="4" spans="1:3" ht="15">
      <c r="A4" s="47" t="s">
        <v>53</v>
      </c>
      <c r="B4" s="48" t="s">
        <v>54</v>
      </c>
      <c r="C4" s="45" t="s">
        <v>57</v>
      </c>
    </row>
    <row r="5" spans="1:3" ht="17.25" customHeight="1">
      <c r="A5" s="47" t="s">
        <v>58</v>
      </c>
      <c r="B5" s="47" t="s">
        <v>59</v>
      </c>
      <c r="C5" s="44" t="s">
        <v>60</v>
      </c>
    </row>
    <row r="6" spans="1:3" ht="15">
      <c r="A6" s="47" t="s">
        <v>58</v>
      </c>
      <c r="B6" s="47" t="s">
        <v>59</v>
      </c>
      <c r="C6" s="50" t="s">
        <v>61</v>
      </c>
    </row>
    <row r="7" spans="1:3" ht="17.25" customHeight="1">
      <c r="A7" s="47" t="s">
        <v>58</v>
      </c>
      <c r="B7" s="47" t="s">
        <v>59</v>
      </c>
      <c r="C7" s="50" t="s">
        <v>62</v>
      </c>
    </row>
    <row r="8" spans="1:3" ht="14.45" customHeight="1">
      <c r="A8" s="47" t="s">
        <v>58</v>
      </c>
      <c r="B8" s="47" t="s">
        <v>59</v>
      </c>
      <c r="C8" s="44" t="s">
        <v>63</v>
      </c>
    </row>
    <row r="9" spans="1:3" ht="14.45" customHeight="1">
      <c r="A9" s="47" t="s">
        <v>58</v>
      </c>
      <c r="B9" s="47" t="s">
        <v>59</v>
      </c>
      <c r="C9" s="44" t="s">
        <v>64</v>
      </c>
    </row>
    <row r="10" spans="1:3" ht="17.25" customHeight="1">
      <c r="A10" s="47" t="s">
        <v>65</v>
      </c>
      <c r="B10" s="47" t="s">
        <v>66</v>
      </c>
      <c r="C10" s="44" t="s">
        <v>67</v>
      </c>
    </row>
    <row r="11" spans="1:3" ht="17.25" customHeight="1">
      <c r="A11" s="47" t="s">
        <v>65</v>
      </c>
      <c r="B11" s="47" t="s">
        <v>66</v>
      </c>
      <c r="C11" s="44" t="s">
        <v>68</v>
      </c>
    </row>
    <row r="12" spans="1:3" ht="15">
      <c r="A12" s="47" t="s">
        <v>65</v>
      </c>
      <c r="B12" s="47" t="s">
        <v>66</v>
      </c>
      <c r="C12" s="50" t="s">
        <v>69</v>
      </c>
    </row>
    <row r="13" spans="1:3" ht="15">
      <c r="A13" s="47" t="s">
        <v>65</v>
      </c>
      <c r="B13" s="47" t="s">
        <v>66</v>
      </c>
      <c r="C13" s="50" t="s">
        <v>70</v>
      </c>
    </row>
    <row r="14" spans="1:3" ht="15">
      <c r="A14" s="47" t="s">
        <v>65</v>
      </c>
      <c r="B14" s="47" t="s">
        <v>66</v>
      </c>
      <c r="C14" s="50" t="s">
        <v>71</v>
      </c>
    </row>
    <row r="15" spans="1:3" ht="15">
      <c r="A15" s="47" t="s">
        <v>65</v>
      </c>
      <c r="B15" s="47" t="s">
        <v>66</v>
      </c>
      <c r="C15" s="50" t="s">
        <v>72</v>
      </c>
    </row>
    <row r="16" spans="1:3" ht="15"/>
    <row r="19" ht="15"/>
  </sheetData>
  <autoFilter ref="A1:C5" xr:uid="{00000000-0009-0000-0000-000003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5820-2FC1-4511-88D9-6636F0A096AA}">
  <sheetPr filterMode="1"/>
  <dimension ref="A1:H211"/>
  <sheetViews>
    <sheetView tabSelected="1" zoomScale="99" zoomScaleNormal="99" workbookViewId="0">
      <selection activeCell="D223" sqref="D223"/>
    </sheetView>
  </sheetViews>
  <sheetFormatPr defaultColWidth="11.42578125" defaultRowHeight="14.45"/>
  <cols>
    <col min="3" max="3" width="21.85546875" customWidth="1"/>
    <col min="5" max="5" width="12.85546875" customWidth="1"/>
    <col min="6" max="6" width="14.85546875" customWidth="1"/>
    <col min="7" max="7" width="51.5703125" customWidth="1"/>
    <col min="8" max="8" width="39" customWidth="1"/>
    <col min="10" max="10" width="19.7109375" customWidth="1"/>
  </cols>
  <sheetData>
    <row r="1" spans="1:8" ht="43.5" customHeight="1">
      <c r="A1" s="51" t="s">
        <v>73</v>
      </c>
      <c r="B1" s="51" t="s">
        <v>74</v>
      </c>
      <c r="C1" s="51" t="s">
        <v>75</v>
      </c>
      <c r="D1" s="51" t="s">
        <v>76</v>
      </c>
      <c r="E1" s="51" t="s">
        <v>77</v>
      </c>
      <c r="F1" s="51" t="s">
        <v>78</v>
      </c>
      <c r="G1" s="51" t="s">
        <v>79</v>
      </c>
      <c r="H1" s="51" t="s">
        <v>80</v>
      </c>
    </row>
    <row r="2" spans="1:8">
      <c r="A2" s="52">
        <v>6</v>
      </c>
      <c r="B2" s="52" t="s">
        <v>67</v>
      </c>
      <c r="C2" s="46" t="s">
        <v>18</v>
      </c>
      <c r="D2" s="50" t="s">
        <v>81</v>
      </c>
      <c r="E2" s="46"/>
      <c r="F2" s="46" t="s">
        <v>81</v>
      </c>
      <c r="G2" s="46" t="s">
        <v>82</v>
      </c>
      <c r="H2" s="46"/>
    </row>
    <row r="3" spans="1:8" ht="15">
      <c r="A3" s="52">
        <v>6</v>
      </c>
      <c r="B3" s="52" t="s">
        <v>67</v>
      </c>
      <c r="C3" s="46" t="s">
        <v>27</v>
      </c>
      <c r="D3" s="50" t="s">
        <v>81</v>
      </c>
      <c r="E3" s="46"/>
      <c r="F3" s="46" t="s">
        <v>81</v>
      </c>
      <c r="G3" s="46" t="s">
        <v>83</v>
      </c>
      <c r="H3" s="46"/>
    </row>
    <row r="4" spans="1:8" ht="15">
      <c r="A4" s="52">
        <v>6</v>
      </c>
      <c r="B4" s="52" t="s">
        <v>67</v>
      </c>
      <c r="C4" s="46" t="s">
        <v>20</v>
      </c>
      <c r="D4" s="50" t="s">
        <v>81</v>
      </c>
      <c r="E4" s="46"/>
      <c r="F4" s="46" t="s">
        <v>81</v>
      </c>
      <c r="G4" s="46" t="s">
        <v>84</v>
      </c>
      <c r="H4" s="46"/>
    </row>
    <row r="5" spans="1:8" ht="15">
      <c r="A5" s="52">
        <v>6</v>
      </c>
      <c r="B5" s="52" t="s">
        <v>67</v>
      </c>
      <c r="C5" s="46" t="s">
        <v>22</v>
      </c>
      <c r="D5" s="50" t="s">
        <v>81</v>
      </c>
      <c r="E5" s="46"/>
      <c r="F5" s="46" t="s">
        <v>81</v>
      </c>
      <c r="G5" s="46" t="s">
        <v>83</v>
      </c>
      <c r="H5" s="46"/>
    </row>
    <row r="6" spans="1:8" ht="15" hidden="1">
      <c r="A6" s="52">
        <v>6</v>
      </c>
      <c r="B6" s="52" t="s">
        <v>67</v>
      </c>
      <c r="C6" s="46" t="s">
        <v>24</v>
      </c>
      <c r="D6" s="50" t="s">
        <v>81</v>
      </c>
      <c r="E6" s="46"/>
      <c r="F6" s="46"/>
      <c r="G6" s="46" t="s">
        <v>83</v>
      </c>
      <c r="H6" s="46"/>
    </row>
    <row r="7" spans="1:8" ht="15">
      <c r="A7" s="52">
        <v>6</v>
      </c>
      <c r="B7" s="52" t="s">
        <v>67</v>
      </c>
      <c r="C7" s="46" t="s">
        <v>31</v>
      </c>
      <c r="D7" s="50" t="s">
        <v>81</v>
      </c>
      <c r="E7" s="46"/>
      <c r="F7" s="46" t="s">
        <v>81</v>
      </c>
      <c r="G7" s="46" t="s">
        <v>83</v>
      </c>
      <c r="H7" s="46"/>
    </row>
    <row r="8" spans="1:8" ht="15">
      <c r="A8" s="52">
        <v>6</v>
      </c>
      <c r="B8" s="52" t="s">
        <v>67</v>
      </c>
      <c r="C8" s="46" t="s">
        <v>30</v>
      </c>
      <c r="D8" s="50" t="s">
        <v>81</v>
      </c>
      <c r="E8" s="46"/>
      <c r="F8" s="46" t="s">
        <v>81</v>
      </c>
      <c r="G8" s="46" t="s">
        <v>82</v>
      </c>
      <c r="H8" s="46"/>
    </row>
    <row r="9" spans="1:8" ht="15">
      <c r="A9" s="52">
        <v>6</v>
      </c>
      <c r="B9" s="52" t="s">
        <v>67</v>
      </c>
      <c r="C9" s="46" t="s">
        <v>34</v>
      </c>
      <c r="D9" s="50" t="s">
        <v>81</v>
      </c>
      <c r="E9" s="46"/>
      <c r="F9" s="46" t="s">
        <v>81</v>
      </c>
      <c r="G9" s="46" t="s">
        <v>83</v>
      </c>
      <c r="H9" s="46"/>
    </row>
    <row r="10" spans="1:8" ht="15" hidden="1">
      <c r="A10" s="52">
        <v>6</v>
      </c>
      <c r="B10" s="52" t="s">
        <v>67</v>
      </c>
      <c r="C10" s="46" t="s">
        <v>37</v>
      </c>
      <c r="D10" s="50"/>
      <c r="E10" s="50" t="s">
        <v>81</v>
      </c>
      <c r="F10" s="46"/>
      <c r="G10" s="46"/>
      <c r="H10" s="46" t="s">
        <v>85</v>
      </c>
    </row>
    <row r="11" spans="1:8" ht="15" hidden="1">
      <c r="A11" s="52">
        <v>6</v>
      </c>
      <c r="B11" s="52" t="s">
        <v>67</v>
      </c>
      <c r="C11" s="46" t="s">
        <v>48</v>
      </c>
      <c r="D11" s="50"/>
      <c r="E11" s="50" t="s">
        <v>81</v>
      </c>
      <c r="F11" s="46"/>
      <c r="G11" s="46"/>
      <c r="H11" s="46" t="s">
        <v>85</v>
      </c>
    </row>
    <row r="12" spans="1:8" ht="15" hidden="1">
      <c r="A12" s="52">
        <v>6</v>
      </c>
      <c r="B12" s="52" t="s">
        <v>67</v>
      </c>
      <c r="C12" s="46" t="s">
        <v>86</v>
      </c>
      <c r="D12" s="50"/>
      <c r="E12" s="50" t="s">
        <v>81</v>
      </c>
      <c r="F12" s="46"/>
      <c r="G12" s="46"/>
      <c r="H12" s="46" t="s">
        <v>85</v>
      </c>
    </row>
    <row r="13" spans="1:8" ht="15" hidden="1">
      <c r="A13" s="52">
        <v>6</v>
      </c>
      <c r="B13" s="52" t="s">
        <v>67</v>
      </c>
      <c r="C13" s="46" t="s">
        <v>35</v>
      </c>
      <c r="D13" s="50"/>
      <c r="E13" s="50" t="s">
        <v>81</v>
      </c>
      <c r="F13" s="46"/>
      <c r="G13" s="46"/>
      <c r="H13" s="46" t="s">
        <v>85</v>
      </c>
    </row>
    <row r="14" spans="1:8" ht="15" hidden="1">
      <c r="A14" s="52">
        <v>6</v>
      </c>
      <c r="B14" s="52" t="s">
        <v>67</v>
      </c>
      <c r="C14" s="46" t="s">
        <v>19</v>
      </c>
      <c r="D14" s="50" t="s">
        <v>81</v>
      </c>
      <c r="E14" s="46"/>
      <c r="F14" s="46"/>
      <c r="G14" s="46" t="s">
        <v>87</v>
      </c>
      <c r="H14" s="46"/>
    </row>
    <row r="15" spans="1:8" ht="15">
      <c r="A15" s="52">
        <v>6</v>
      </c>
      <c r="B15" s="52" t="s">
        <v>67</v>
      </c>
      <c r="C15" s="46" t="s">
        <v>88</v>
      </c>
      <c r="D15" s="50" t="s">
        <v>81</v>
      </c>
      <c r="E15" s="46"/>
      <c r="F15" s="46" t="s">
        <v>81</v>
      </c>
      <c r="G15" s="46" t="s">
        <v>89</v>
      </c>
      <c r="H15" s="46"/>
    </row>
    <row r="16" spans="1:8" ht="15" hidden="1">
      <c r="A16" s="52">
        <v>6</v>
      </c>
      <c r="B16" s="52" t="s">
        <v>67</v>
      </c>
      <c r="C16" s="46" t="s">
        <v>90</v>
      </c>
      <c r="D16" s="50"/>
      <c r="E16" s="50" t="s">
        <v>81</v>
      </c>
      <c r="F16" s="46"/>
      <c r="G16" s="46"/>
      <c r="H16" s="46" t="s">
        <v>85</v>
      </c>
    </row>
    <row r="17" spans="1:8">
      <c r="A17" s="53">
        <v>8</v>
      </c>
      <c r="B17" s="53" t="s">
        <v>56</v>
      </c>
      <c r="C17" s="46" t="s">
        <v>18</v>
      </c>
      <c r="D17" s="50" t="s">
        <v>81</v>
      </c>
      <c r="E17" s="46"/>
      <c r="F17" s="46" t="s">
        <v>81</v>
      </c>
      <c r="G17" s="46" t="s">
        <v>82</v>
      </c>
      <c r="H17" s="46"/>
    </row>
    <row r="18" spans="1:8" ht="15">
      <c r="A18" s="53">
        <v>8</v>
      </c>
      <c r="B18" s="53" t="s">
        <v>56</v>
      </c>
      <c r="C18" s="46" t="s">
        <v>27</v>
      </c>
      <c r="D18" s="50" t="s">
        <v>81</v>
      </c>
      <c r="E18" s="46"/>
      <c r="F18" s="46" t="s">
        <v>81</v>
      </c>
      <c r="G18" s="46" t="s">
        <v>83</v>
      </c>
      <c r="H18" s="46"/>
    </row>
    <row r="19" spans="1:8" ht="15">
      <c r="A19" s="53">
        <v>8</v>
      </c>
      <c r="B19" s="53" t="s">
        <v>56</v>
      </c>
      <c r="C19" s="46" t="s">
        <v>20</v>
      </c>
      <c r="D19" s="50" t="s">
        <v>81</v>
      </c>
      <c r="E19" s="46"/>
      <c r="F19" s="46" t="s">
        <v>81</v>
      </c>
      <c r="G19" s="46" t="s">
        <v>84</v>
      </c>
      <c r="H19" s="46"/>
    </row>
    <row r="20" spans="1:8" ht="15">
      <c r="A20" s="53">
        <v>8</v>
      </c>
      <c r="B20" s="53" t="s">
        <v>56</v>
      </c>
      <c r="C20" s="46" t="s">
        <v>22</v>
      </c>
      <c r="D20" s="50" t="s">
        <v>81</v>
      </c>
      <c r="E20" s="46"/>
      <c r="F20" s="46" t="s">
        <v>81</v>
      </c>
      <c r="G20" s="46" t="s">
        <v>83</v>
      </c>
      <c r="H20" s="46"/>
    </row>
    <row r="21" spans="1:8" ht="15">
      <c r="A21" s="53">
        <v>8</v>
      </c>
      <c r="B21" s="53" t="s">
        <v>56</v>
      </c>
      <c r="C21" s="46" t="s">
        <v>24</v>
      </c>
      <c r="D21" s="50" t="s">
        <v>81</v>
      </c>
      <c r="E21" s="46"/>
      <c r="F21" s="46" t="s">
        <v>81</v>
      </c>
      <c r="G21" s="46" t="s">
        <v>83</v>
      </c>
      <c r="H21" s="46"/>
    </row>
    <row r="22" spans="1:8" ht="15">
      <c r="A22" s="53">
        <v>8</v>
      </c>
      <c r="B22" s="53" t="s">
        <v>56</v>
      </c>
      <c r="C22" s="46" t="s">
        <v>31</v>
      </c>
      <c r="D22" s="50" t="s">
        <v>81</v>
      </c>
      <c r="E22" s="46"/>
      <c r="F22" s="46" t="s">
        <v>81</v>
      </c>
      <c r="G22" s="46" t="s">
        <v>83</v>
      </c>
      <c r="H22" s="46"/>
    </row>
    <row r="23" spans="1:8" ht="15">
      <c r="A23" s="53">
        <v>8</v>
      </c>
      <c r="B23" s="53" t="s">
        <v>56</v>
      </c>
      <c r="C23" s="46" t="s">
        <v>30</v>
      </c>
      <c r="D23" s="50" t="s">
        <v>81</v>
      </c>
      <c r="E23" s="46"/>
      <c r="F23" s="46" t="s">
        <v>81</v>
      </c>
      <c r="G23" s="46" t="s">
        <v>82</v>
      </c>
      <c r="H23" s="46"/>
    </row>
    <row r="24" spans="1:8" ht="15">
      <c r="A24" s="53">
        <v>8</v>
      </c>
      <c r="B24" s="53" t="s">
        <v>56</v>
      </c>
      <c r="C24" s="46" t="s">
        <v>34</v>
      </c>
      <c r="D24" s="50" t="s">
        <v>81</v>
      </c>
      <c r="E24" s="46"/>
      <c r="F24" s="46" t="s">
        <v>81</v>
      </c>
      <c r="G24" s="46" t="s">
        <v>83</v>
      </c>
      <c r="H24" s="46"/>
    </row>
    <row r="25" spans="1:8" ht="15" hidden="1">
      <c r="A25" s="53">
        <v>8</v>
      </c>
      <c r="B25" s="53" t="s">
        <v>56</v>
      </c>
      <c r="C25" s="46" t="s">
        <v>37</v>
      </c>
      <c r="D25" s="50"/>
      <c r="E25" s="50" t="s">
        <v>81</v>
      </c>
      <c r="F25" s="46"/>
      <c r="G25" s="46"/>
      <c r="H25" s="46" t="s">
        <v>85</v>
      </c>
    </row>
    <row r="26" spans="1:8" ht="15" hidden="1">
      <c r="A26" s="53">
        <v>8</v>
      </c>
      <c r="B26" s="53" t="s">
        <v>56</v>
      </c>
      <c r="C26" s="46" t="s">
        <v>48</v>
      </c>
      <c r="D26" s="50"/>
      <c r="E26" s="50" t="s">
        <v>81</v>
      </c>
      <c r="F26" s="46"/>
      <c r="G26" s="46"/>
      <c r="H26" s="46" t="s">
        <v>85</v>
      </c>
    </row>
    <row r="27" spans="1:8" ht="15" hidden="1">
      <c r="A27" s="53">
        <v>8</v>
      </c>
      <c r="B27" s="53" t="s">
        <v>56</v>
      </c>
      <c r="C27" s="46" t="s">
        <v>86</v>
      </c>
      <c r="D27" s="50"/>
      <c r="E27" s="50" t="s">
        <v>81</v>
      </c>
      <c r="F27" s="46"/>
      <c r="G27" s="46"/>
      <c r="H27" s="46" t="s">
        <v>85</v>
      </c>
    </row>
    <row r="28" spans="1:8" ht="15" hidden="1">
      <c r="A28" s="53">
        <v>8</v>
      </c>
      <c r="B28" s="53" t="s">
        <v>56</v>
      </c>
      <c r="C28" s="46" t="s">
        <v>35</v>
      </c>
      <c r="D28" s="50"/>
      <c r="E28" s="50" t="s">
        <v>81</v>
      </c>
      <c r="F28" s="46"/>
      <c r="G28" s="46"/>
      <c r="H28" s="46" t="s">
        <v>85</v>
      </c>
    </row>
    <row r="29" spans="1:8" ht="15" hidden="1">
      <c r="A29" s="53">
        <v>8</v>
      </c>
      <c r="B29" s="53" t="s">
        <v>56</v>
      </c>
      <c r="C29" s="46" t="s">
        <v>19</v>
      </c>
      <c r="D29" s="50" t="s">
        <v>81</v>
      </c>
      <c r="E29" s="46"/>
      <c r="F29" s="46"/>
      <c r="G29" s="46" t="s">
        <v>87</v>
      </c>
      <c r="H29" s="46"/>
    </row>
    <row r="30" spans="1:8" ht="15">
      <c r="A30" s="53">
        <v>8</v>
      </c>
      <c r="B30" s="53" t="s">
        <v>56</v>
      </c>
      <c r="C30" s="46" t="s">
        <v>88</v>
      </c>
      <c r="D30" s="50" t="s">
        <v>81</v>
      </c>
      <c r="E30" s="46"/>
      <c r="F30" s="46" t="s">
        <v>81</v>
      </c>
      <c r="G30" s="46" t="s">
        <v>89</v>
      </c>
      <c r="H30" s="46"/>
    </row>
    <row r="31" spans="1:8" ht="15" hidden="1">
      <c r="A31" s="53">
        <v>8</v>
      </c>
      <c r="B31" s="53" t="s">
        <v>56</v>
      </c>
      <c r="C31" s="46" t="s">
        <v>90</v>
      </c>
      <c r="D31" s="50"/>
      <c r="E31" s="50" t="s">
        <v>81</v>
      </c>
      <c r="F31" s="46"/>
      <c r="G31" s="46"/>
      <c r="H31" s="46" t="s">
        <v>85</v>
      </c>
    </row>
    <row r="32" spans="1:8">
      <c r="A32" s="53">
        <v>8</v>
      </c>
      <c r="B32" s="53" t="s">
        <v>63</v>
      </c>
      <c r="C32" s="46" t="s">
        <v>18</v>
      </c>
      <c r="D32" s="50" t="s">
        <v>81</v>
      </c>
      <c r="E32" s="46"/>
      <c r="F32" s="46" t="s">
        <v>81</v>
      </c>
      <c r="G32" s="46" t="s">
        <v>82</v>
      </c>
      <c r="H32" s="46"/>
    </row>
    <row r="33" spans="1:8">
      <c r="A33" s="53">
        <v>8</v>
      </c>
      <c r="B33" s="53" t="s">
        <v>63</v>
      </c>
      <c r="C33" s="46" t="s">
        <v>27</v>
      </c>
      <c r="D33" s="50" t="s">
        <v>81</v>
      </c>
      <c r="E33" s="46"/>
      <c r="F33" s="46" t="s">
        <v>81</v>
      </c>
      <c r="G33" s="46" t="s">
        <v>83</v>
      </c>
      <c r="H33" s="46"/>
    </row>
    <row r="34" spans="1:8">
      <c r="A34" s="53">
        <v>8</v>
      </c>
      <c r="B34" s="53" t="s">
        <v>63</v>
      </c>
      <c r="C34" s="46" t="s">
        <v>20</v>
      </c>
      <c r="D34" s="50" t="s">
        <v>81</v>
      </c>
      <c r="E34" s="46"/>
      <c r="F34" s="46" t="s">
        <v>81</v>
      </c>
      <c r="G34" s="46" t="s">
        <v>84</v>
      </c>
      <c r="H34" s="46"/>
    </row>
    <row r="35" spans="1:8">
      <c r="A35" s="53">
        <v>8</v>
      </c>
      <c r="B35" s="53" t="s">
        <v>63</v>
      </c>
      <c r="C35" s="46" t="s">
        <v>22</v>
      </c>
      <c r="D35" s="50" t="s">
        <v>81</v>
      </c>
      <c r="E35" s="46"/>
      <c r="F35" s="46" t="s">
        <v>81</v>
      </c>
      <c r="G35" s="46" t="s">
        <v>83</v>
      </c>
      <c r="H35" s="46"/>
    </row>
    <row r="36" spans="1:8">
      <c r="A36" s="53">
        <v>8</v>
      </c>
      <c r="B36" s="53" t="s">
        <v>63</v>
      </c>
      <c r="C36" s="46" t="s">
        <v>24</v>
      </c>
      <c r="D36" s="50" t="s">
        <v>81</v>
      </c>
      <c r="E36" s="46"/>
      <c r="F36" s="46" t="s">
        <v>81</v>
      </c>
      <c r="G36" s="46" t="s">
        <v>83</v>
      </c>
      <c r="H36" s="46"/>
    </row>
    <row r="37" spans="1:8">
      <c r="A37" s="53">
        <v>8</v>
      </c>
      <c r="B37" s="53" t="s">
        <v>63</v>
      </c>
      <c r="C37" s="46" t="s">
        <v>31</v>
      </c>
      <c r="D37" s="50" t="s">
        <v>81</v>
      </c>
      <c r="E37" s="46"/>
      <c r="F37" s="46" t="s">
        <v>81</v>
      </c>
      <c r="G37" s="46" t="s">
        <v>83</v>
      </c>
      <c r="H37" s="46"/>
    </row>
    <row r="38" spans="1:8">
      <c r="A38" s="53">
        <v>8</v>
      </c>
      <c r="B38" s="53" t="s">
        <v>63</v>
      </c>
      <c r="C38" s="46" t="s">
        <v>30</v>
      </c>
      <c r="D38" s="50" t="s">
        <v>81</v>
      </c>
      <c r="E38" s="46"/>
      <c r="F38" s="46" t="s">
        <v>81</v>
      </c>
      <c r="G38" s="46" t="s">
        <v>82</v>
      </c>
      <c r="H38" s="46"/>
    </row>
    <row r="39" spans="1:8">
      <c r="A39" s="53">
        <v>8</v>
      </c>
      <c r="B39" s="53" t="s">
        <v>63</v>
      </c>
      <c r="C39" s="46" t="s">
        <v>34</v>
      </c>
      <c r="D39" s="50" t="s">
        <v>81</v>
      </c>
      <c r="E39" s="46"/>
      <c r="F39" s="46" t="s">
        <v>81</v>
      </c>
      <c r="G39" s="46" t="s">
        <v>83</v>
      </c>
      <c r="H39" s="46"/>
    </row>
    <row r="40" spans="1:8">
      <c r="A40" s="53">
        <v>8</v>
      </c>
      <c r="B40" s="53" t="s">
        <v>63</v>
      </c>
      <c r="C40" s="46" t="s">
        <v>37</v>
      </c>
      <c r="D40" s="50"/>
      <c r="E40" s="50" t="s">
        <v>81</v>
      </c>
      <c r="F40" s="46" t="s">
        <v>81</v>
      </c>
      <c r="G40" s="46"/>
      <c r="H40" s="46" t="s">
        <v>85</v>
      </c>
    </row>
    <row r="41" spans="1:8" hidden="1">
      <c r="A41" s="53">
        <v>8</v>
      </c>
      <c r="B41" s="53" t="s">
        <v>63</v>
      </c>
      <c r="C41" s="46" t="s">
        <v>48</v>
      </c>
      <c r="D41" s="50"/>
      <c r="E41" s="50" t="s">
        <v>81</v>
      </c>
      <c r="F41" s="46"/>
      <c r="G41" s="46"/>
      <c r="H41" s="46" t="s">
        <v>85</v>
      </c>
    </row>
    <row r="42" spans="1:8">
      <c r="A42" s="53">
        <v>8</v>
      </c>
      <c r="B42" s="53" t="s">
        <v>63</v>
      </c>
      <c r="C42" s="46" t="s">
        <v>86</v>
      </c>
      <c r="D42" s="50"/>
      <c r="E42" s="50" t="s">
        <v>81</v>
      </c>
      <c r="F42" s="46" t="s">
        <v>81</v>
      </c>
      <c r="G42" s="46"/>
      <c r="H42" s="46" t="s">
        <v>85</v>
      </c>
    </row>
    <row r="43" spans="1:8">
      <c r="A43" s="53">
        <v>8</v>
      </c>
      <c r="B43" s="53" t="s">
        <v>63</v>
      </c>
      <c r="C43" s="46" t="s">
        <v>35</v>
      </c>
      <c r="D43" s="50"/>
      <c r="E43" s="50" t="s">
        <v>81</v>
      </c>
      <c r="F43" s="46" t="s">
        <v>81</v>
      </c>
      <c r="G43" s="46"/>
      <c r="H43" s="46" t="s">
        <v>85</v>
      </c>
    </row>
    <row r="44" spans="1:8" hidden="1">
      <c r="A44" s="53">
        <v>8</v>
      </c>
      <c r="B44" s="53" t="s">
        <v>63</v>
      </c>
      <c r="C44" s="46" t="s">
        <v>19</v>
      </c>
      <c r="D44" s="50" t="s">
        <v>81</v>
      </c>
      <c r="E44" s="46"/>
      <c r="F44" s="46"/>
      <c r="G44" s="46" t="s">
        <v>87</v>
      </c>
      <c r="H44" s="46"/>
    </row>
    <row r="45" spans="1:8">
      <c r="A45" s="53">
        <v>8</v>
      </c>
      <c r="B45" s="53" t="s">
        <v>63</v>
      </c>
      <c r="C45" s="46" t="s">
        <v>88</v>
      </c>
      <c r="D45" s="50" t="s">
        <v>81</v>
      </c>
      <c r="E45" s="46"/>
      <c r="F45" s="46" t="s">
        <v>81</v>
      </c>
      <c r="G45" s="46" t="s">
        <v>89</v>
      </c>
      <c r="H45" s="46"/>
    </row>
    <row r="46" spans="1:8">
      <c r="A46" s="53">
        <v>8</v>
      </c>
      <c r="B46" s="53" t="s">
        <v>63</v>
      </c>
      <c r="C46" s="46" t="s">
        <v>90</v>
      </c>
      <c r="D46" s="50"/>
      <c r="E46" s="50" t="s">
        <v>81</v>
      </c>
      <c r="F46" s="46" t="s">
        <v>81</v>
      </c>
      <c r="G46" s="46"/>
      <c r="H46" s="46" t="s">
        <v>85</v>
      </c>
    </row>
    <row r="47" spans="1:8" hidden="1">
      <c r="A47" s="54">
        <v>9</v>
      </c>
      <c r="B47" s="54" t="s">
        <v>57</v>
      </c>
      <c r="C47" s="46" t="s">
        <v>18</v>
      </c>
      <c r="D47" s="50" t="s">
        <v>81</v>
      </c>
      <c r="E47" s="46"/>
      <c r="F47" s="46"/>
      <c r="G47" s="46" t="s">
        <v>82</v>
      </c>
      <c r="H47" s="46"/>
    </row>
    <row r="48" spans="1:8">
      <c r="A48" s="54">
        <v>9</v>
      </c>
      <c r="B48" s="54" t="s">
        <v>57</v>
      </c>
      <c r="C48" s="46" t="s">
        <v>27</v>
      </c>
      <c r="D48" s="50" t="s">
        <v>81</v>
      </c>
      <c r="E48" s="46"/>
      <c r="F48" s="46" t="s">
        <v>81</v>
      </c>
      <c r="G48" s="46" t="s">
        <v>83</v>
      </c>
      <c r="H48" s="46"/>
    </row>
    <row r="49" spans="1:8" hidden="1">
      <c r="A49" s="54">
        <v>9</v>
      </c>
      <c r="B49" s="54" t="s">
        <v>57</v>
      </c>
      <c r="C49" s="46" t="s">
        <v>20</v>
      </c>
      <c r="D49" s="50" t="s">
        <v>81</v>
      </c>
      <c r="E49" s="46"/>
      <c r="F49" s="46"/>
      <c r="G49" s="46" t="s">
        <v>84</v>
      </c>
      <c r="H49" s="46"/>
    </row>
    <row r="50" spans="1:8" hidden="1">
      <c r="A50" s="54">
        <v>9</v>
      </c>
      <c r="B50" s="54" t="s">
        <v>57</v>
      </c>
      <c r="C50" s="46" t="s">
        <v>22</v>
      </c>
      <c r="D50" s="50" t="s">
        <v>81</v>
      </c>
      <c r="E50" s="46"/>
      <c r="F50" s="46"/>
      <c r="G50" s="46" t="s">
        <v>83</v>
      </c>
      <c r="H50" s="46"/>
    </row>
    <row r="51" spans="1:8" hidden="1">
      <c r="A51" s="54">
        <v>9</v>
      </c>
      <c r="B51" s="54" t="s">
        <v>57</v>
      </c>
      <c r="C51" s="46" t="s">
        <v>24</v>
      </c>
      <c r="D51" s="50" t="s">
        <v>81</v>
      </c>
      <c r="E51" s="46"/>
      <c r="F51" s="46"/>
      <c r="G51" s="46" t="s">
        <v>83</v>
      </c>
      <c r="H51" s="46"/>
    </row>
    <row r="52" spans="1:8" hidden="1">
      <c r="A52" s="54">
        <v>9</v>
      </c>
      <c r="B52" s="54" t="s">
        <v>57</v>
      </c>
      <c r="C52" s="46" t="s">
        <v>31</v>
      </c>
      <c r="D52" s="50" t="s">
        <v>81</v>
      </c>
      <c r="E52" s="46"/>
      <c r="F52" s="46"/>
      <c r="G52" s="46" t="s">
        <v>83</v>
      </c>
      <c r="H52" s="46"/>
    </row>
    <row r="53" spans="1:8" hidden="1">
      <c r="A53" s="54">
        <v>9</v>
      </c>
      <c r="B53" s="54" t="s">
        <v>57</v>
      </c>
      <c r="C53" s="46" t="s">
        <v>30</v>
      </c>
      <c r="D53" s="50" t="s">
        <v>81</v>
      </c>
      <c r="E53" s="46"/>
      <c r="F53" s="46"/>
      <c r="G53" s="46" t="s">
        <v>82</v>
      </c>
      <c r="H53" s="46"/>
    </row>
    <row r="54" spans="1:8" hidden="1">
      <c r="A54" s="54">
        <v>9</v>
      </c>
      <c r="B54" s="54" t="s">
        <v>57</v>
      </c>
      <c r="C54" s="46" t="s">
        <v>34</v>
      </c>
      <c r="D54" s="50" t="s">
        <v>81</v>
      </c>
      <c r="E54" s="46"/>
      <c r="F54" s="46"/>
      <c r="G54" s="46" t="s">
        <v>83</v>
      </c>
      <c r="H54" s="46"/>
    </row>
    <row r="55" spans="1:8">
      <c r="A55" s="54">
        <v>9</v>
      </c>
      <c r="B55" s="54" t="s">
        <v>57</v>
      </c>
      <c r="C55" s="46" t="s">
        <v>37</v>
      </c>
      <c r="D55" s="50"/>
      <c r="E55" s="50" t="s">
        <v>81</v>
      </c>
      <c r="F55" s="46" t="s">
        <v>81</v>
      </c>
      <c r="G55" s="46"/>
      <c r="H55" s="46" t="s">
        <v>85</v>
      </c>
    </row>
    <row r="56" spans="1:8" hidden="1">
      <c r="A56" s="54">
        <v>9</v>
      </c>
      <c r="B56" s="54" t="s">
        <v>57</v>
      </c>
      <c r="C56" s="46" t="s">
        <v>48</v>
      </c>
      <c r="D56" s="50"/>
      <c r="E56" s="50" t="s">
        <v>81</v>
      </c>
      <c r="F56" s="46"/>
      <c r="G56" s="46"/>
      <c r="H56" s="46" t="s">
        <v>85</v>
      </c>
    </row>
    <row r="57" spans="1:8">
      <c r="A57" s="54">
        <v>9</v>
      </c>
      <c r="B57" s="54" t="s">
        <v>57</v>
      </c>
      <c r="C57" s="46" t="s">
        <v>86</v>
      </c>
      <c r="D57" s="50"/>
      <c r="E57" s="50" t="s">
        <v>81</v>
      </c>
      <c r="F57" s="46" t="s">
        <v>81</v>
      </c>
      <c r="G57" s="46"/>
      <c r="H57" s="46" t="s">
        <v>85</v>
      </c>
    </row>
    <row r="58" spans="1:8">
      <c r="A58" s="54">
        <v>9</v>
      </c>
      <c r="B58" s="54" t="s">
        <v>57</v>
      </c>
      <c r="C58" s="46" t="s">
        <v>35</v>
      </c>
      <c r="D58" s="50"/>
      <c r="E58" s="50" t="s">
        <v>81</v>
      </c>
      <c r="F58" s="46" t="s">
        <v>81</v>
      </c>
      <c r="G58" s="46"/>
      <c r="H58" s="46" t="s">
        <v>85</v>
      </c>
    </row>
    <row r="59" spans="1:8" hidden="1">
      <c r="A59" s="54">
        <v>9</v>
      </c>
      <c r="B59" s="54" t="s">
        <v>57</v>
      </c>
      <c r="C59" s="46" t="s">
        <v>19</v>
      </c>
      <c r="D59" s="50" t="s">
        <v>81</v>
      </c>
      <c r="E59" s="46"/>
      <c r="F59" s="46"/>
      <c r="G59" s="46" t="s">
        <v>87</v>
      </c>
      <c r="H59" s="46"/>
    </row>
    <row r="60" spans="1:8">
      <c r="A60" s="54">
        <v>9</v>
      </c>
      <c r="B60" s="54" t="s">
        <v>57</v>
      </c>
      <c r="C60" s="46" t="s">
        <v>88</v>
      </c>
      <c r="D60" s="50" t="s">
        <v>81</v>
      </c>
      <c r="E60" s="46"/>
      <c r="F60" s="46" t="s">
        <v>81</v>
      </c>
      <c r="G60" s="46" t="s">
        <v>89</v>
      </c>
      <c r="H60" s="46"/>
    </row>
    <row r="61" spans="1:8">
      <c r="A61" s="54">
        <v>9</v>
      </c>
      <c r="B61" s="54" t="s">
        <v>57</v>
      </c>
      <c r="C61" s="46" t="s">
        <v>90</v>
      </c>
      <c r="D61" s="50"/>
      <c r="E61" s="50" t="s">
        <v>81</v>
      </c>
      <c r="F61" s="46" t="s">
        <v>81</v>
      </c>
      <c r="G61" s="46"/>
      <c r="H61" s="46" t="s">
        <v>85</v>
      </c>
    </row>
    <row r="62" spans="1:8">
      <c r="A62" s="54">
        <v>9</v>
      </c>
      <c r="B62" s="54" t="s">
        <v>64</v>
      </c>
      <c r="C62" s="46" t="s">
        <v>18</v>
      </c>
      <c r="D62" s="50" t="s">
        <v>81</v>
      </c>
      <c r="E62" s="46"/>
      <c r="F62" s="46" t="s">
        <v>81</v>
      </c>
      <c r="G62" s="46" t="s">
        <v>82</v>
      </c>
      <c r="H62" s="46"/>
    </row>
    <row r="63" spans="1:8">
      <c r="A63" s="54">
        <v>9</v>
      </c>
      <c r="B63" s="54" t="s">
        <v>64</v>
      </c>
      <c r="C63" s="46" t="s">
        <v>27</v>
      </c>
      <c r="D63" s="50" t="s">
        <v>81</v>
      </c>
      <c r="E63" s="46"/>
      <c r="F63" s="46" t="s">
        <v>81</v>
      </c>
      <c r="G63" s="46" t="s">
        <v>83</v>
      </c>
      <c r="H63" s="46"/>
    </row>
    <row r="64" spans="1:8">
      <c r="A64" s="54">
        <v>9</v>
      </c>
      <c r="B64" s="54" t="s">
        <v>64</v>
      </c>
      <c r="C64" s="46" t="s">
        <v>20</v>
      </c>
      <c r="D64" s="50" t="s">
        <v>81</v>
      </c>
      <c r="E64" s="46"/>
      <c r="F64" s="46" t="s">
        <v>81</v>
      </c>
      <c r="G64" s="46" t="s">
        <v>84</v>
      </c>
      <c r="H64" s="46"/>
    </row>
    <row r="65" spans="1:8" hidden="1">
      <c r="A65" s="54">
        <v>9</v>
      </c>
      <c r="B65" s="54" t="s">
        <v>64</v>
      </c>
      <c r="C65" s="46" t="s">
        <v>22</v>
      </c>
      <c r="D65" s="50" t="s">
        <v>81</v>
      </c>
      <c r="E65" s="46"/>
      <c r="F65" s="46"/>
      <c r="G65" s="46" t="s">
        <v>83</v>
      </c>
      <c r="H65" s="46"/>
    </row>
    <row r="66" spans="1:8" hidden="1">
      <c r="A66" s="54">
        <v>9</v>
      </c>
      <c r="B66" s="54" t="s">
        <v>64</v>
      </c>
      <c r="C66" s="46" t="s">
        <v>24</v>
      </c>
      <c r="D66" s="50" t="s">
        <v>81</v>
      </c>
      <c r="E66" s="46"/>
      <c r="F66" s="46"/>
      <c r="G66" s="46" t="s">
        <v>83</v>
      </c>
      <c r="H66" s="46"/>
    </row>
    <row r="67" spans="1:8">
      <c r="A67" s="54">
        <v>9</v>
      </c>
      <c r="B67" s="54" t="s">
        <v>64</v>
      </c>
      <c r="C67" s="46" t="s">
        <v>31</v>
      </c>
      <c r="D67" s="50" t="s">
        <v>81</v>
      </c>
      <c r="E67" s="46"/>
      <c r="F67" s="46" t="s">
        <v>81</v>
      </c>
      <c r="G67" s="46" t="s">
        <v>83</v>
      </c>
      <c r="H67" s="46"/>
    </row>
    <row r="68" spans="1:8">
      <c r="A68" s="54">
        <v>9</v>
      </c>
      <c r="B68" s="54" t="s">
        <v>64</v>
      </c>
      <c r="C68" s="46" t="s">
        <v>30</v>
      </c>
      <c r="D68" s="50" t="s">
        <v>81</v>
      </c>
      <c r="E68" s="46"/>
      <c r="F68" s="46" t="s">
        <v>81</v>
      </c>
      <c r="G68" s="46" t="s">
        <v>82</v>
      </c>
      <c r="H68" s="46"/>
    </row>
    <row r="69" spans="1:8">
      <c r="A69" s="54">
        <v>9</v>
      </c>
      <c r="B69" s="54" t="s">
        <v>64</v>
      </c>
      <c r="C69" s="46" t="s">
        <v>34</v>
      </c>
      <c r="D69" s="50" t="s">
        <v>81</v>
      </c>
      <c r="E69" s="46"/>
      <c r="F69" s="46" t="s">
        <v>81</v>
      </c>
      <c r="G69" s="46" t="s">
        <v>83</v>
      </c>
      <c r="H69" s="46"/>
    </row>
    <row r="70" spans="1:8">
      <c r="A70" s="54">
        <v>9</v>
      </c>
      <c r="B70" s="54" t="s">
        <v>64</v>
      </c>
      <c r="C70" s="46" t="s">
        <v>37</v>
      </c>
      <c r="D70" s="50"/>
      <c r="E70" s="50" t="s">
        <v>81</v>
      </c>
      <c r="F70" s="46" t="s">
        <v>81</v>
      </c>
      <c r="G70" s="46"/>
      <c r="H70" s="46" t="s">
        <v>85</v>
      </c>
    </row>
    <row r="71" spans="1:8" hidden="1">
      <c r="A71" s="54">
        <v>9</v>
      </c>
      <c r="B71" s="54" t="s">
        <v>64</v>
      </c>
      <c r="C71" s="46" t="s">
        <v>48</v>
      </c>
      <c r="D71" s="50"/>
      <c r="E71" s="50" t="s">
        <v>81</v>
      </c>
      <c r="F71" s="46"/>
      <c r="G71" s="46"/>
      <c r="H71" s="46" t="s">
        <v>85</v>
      </c>
    </row>
    <row r="72" spans="1:8">
      <c r="A72" s="54">
        <v>9</v>
      </c>
      <c r="B72" s="54" t="s">
        <v>64</v>
      </c>
      <c r="C72" s="46" t="s">
        <v>86</v>
      </c>
      <c r="D72" s="50"/>
      <c r="E72" s="50" t="s">
        <v>81</v>
      </c>
      <c r="F72" s="46" t="s">
        <v>81</v>
      </c>
      <c r="G72" s="46"/>
      <c r="H72" s="46" t="s">
        <v>85</v>
      </c>
    </row>
    <row r="73" spans="1:8">
      <c r="A73" s="54">
        <v>9</v>
      </c>
      <c r="B73" s="54" t="s">
        <v>64</v>
      </c>
      <c r="C73" s="46" t="s">
        <v>35</v>
      </c>
      <c r="D73" s="50"/>
      <c r="E73" s="50" t="s">
        <v>81</v>
      </c>
      <c r="F73" s="46" t="s">
        <v>81</v>
      </c>
      <c r="G73" s="46"/>
      <c r="H73" s="46" t="s">
        <v>85</v>
      </c>
    </row>
    <row r="74" spans="1:8" hidden="1">
      <c r="A74" s="54">
        <v>9</v>
      </c>
      <c r="B74" s="54" t="s">
        <v>64</v>
      </c>
      <c r="C74" s="46" t="s">
        <v>19</v>
      </c>
      <c r="D74" s="50" t="s">
        <v>81</v>
      </c>
      <c r="E74" s="46"/>
      <c r="F74" s="46"/>
      <c r="G74" s="46" t="s">
        <v>87</v>
      </c>
      <c r="H74" s="46"/>
    </row>
    <row r="75" spans="1:8">
      <c r="A75" s="54">
        <v>9</v>
      </c>
      <c r="B75" s="54" t="s">
        <v>64</v>
      </c>
      <c r="C75" s="46" t="s">
        <v>88</v>
      </c>
      <c r="D75" s="50" t="s">
        <v>81</v>
      </c>
      <c r="E75" s="46"/>
      <c r="F75" s="46" t="s">
        <v>81</v>
      </c>
      <c r="G75" s="46" t="s">
        <v>89</v>
      </c>
      <c r="H75" s="46"/>
    </row>
    <row r="76" spans="1:8">
      <c r="A76" s="54">
        <v>9</v>
      </c>
      <c r="B76" s="54" t="s">
        <v>64</v>
      </c>
      <c r="C76" s="46" t="s">
        <v>90</v>
      </c>
      <c r="D76" s="50"/>
      <c r="E76" s="50" t="s">
        <v>81</v>
      </c>
      <c r="F76" s="46" t="s">
        <v>81</v>
      </c>
      <c r="G76" s="46"/>
      <c r="H76" s="46" t="s">
        <v>85</v>
      </c>
    </row>
    <row r="77" spans="1:8">
      <c r="A77" s="54">
        <v>9</v>
      </c>
      <c r="B77" s="54" t="s">
        <v>91</v>
      </c>
      <c r="C77" s="46" t="s">
        <v>18</v>
      </c>
      <c r="D77" s="50" t="s">
        <v>81</v>
      </c>
      <c r="E77" s="46"/>
      <c r="F77" s="46" t="s">
        <v>81</v>
      </c>
      <c r="G77" s="46" t="s">
        <v>82</v>
      </c>
      <c r="H77" s="46"/>
    </row>
    <row r="78" spans="1:8">
      <c r="A78" s="54">
        <v>9</v>
      </c>
      <c r="B78" s="54" t="s">
        <v>91</v>
      </c>
      <c r="C78" s="46" t="s">
        <v>27</v>
      </c>
      <c r="D78" s="50" t="s">
        <v>81</v>
      </c>
      <c r="E78" s="46"/>
      <c r="F78" s="46" t="s">
        <v>81</v>
      </c>
      <c r="G78" s="46" t="s">
        <v>83</v>
      </c>
      <c r="H78" s="46"/>
    </row>
    <row r="79" spans="1:8">
      <c r="A79" s="54">
        <v>9</v>
      </c>
      <c r="B79" s="54" t="s">
        <v>91</v>
      </c>
      <c r="C79" s="46" t="s">
        <v>20</v>
      </c>
      <c r="D79" s="50" t="s">
        <v>81</v>
      </c>
      <c r="E79" s="46"/>
      <c r="F79" s="46" t="s">
        <v>81</v>
      </c>
      <c r="G79" s="46" t="s">
        <v>84</v>
      </c>
      <c r="H79" s="46"/>
    </row>
    <row r="80" spans="1:8">
      <c r="A80" s="54">
        <v>9</v>
      </c>
      <c r="B80" s="54" t="s">
        <v>91</v>
      </c>
      <c r="C80" s="46" t="s">
        <v>22</v>
      </c>
      <c r="D80" s="50" t="s">
        <v>81</v>
      </c>
      <c r="E80" s="46"/>
      <c r="F80" s="46" t="s">
        <v>81</v>
      </c>
      <c r="G80" s="46" t="s">
        <v>83</v>
      </c>
      <c r="H80" s="46"/>
    </row>
    <row r="81" spans="1:8" hidden="1">
      <c r="A81" s="54">
        <v>9</v>
      </c>
      <c r="B81" s="54" t="s">
        <v>91</v>
      </c>
      <c r="C81" s="46" t="s">
        <v>24</v>
      </c>
      <c r="D81" s="50" t="s">
        <v>81</v>
      </c>
      <c r="E81" s="46"/>
      <c r="F81" s="46"/>
      <c r="G81" s="46" t="s">
        <v>83</v>
      </c>
      <c r="H81" s="46"/>
    </row>
    <row r="82" spans="1:8" hidden="1">
      <c r="A82" s="54">
        <v>9</v>
      </c>
      <c r="B82" s="54" t="s">
        <v>91</v>
      </c>
      <c r="C82" s="46" t="s">
        <v>31</v>
      </c>
      <c r="D82" s="50" t="s">
        <v>81</v>
      </c>
      <c r="E82" s="46"/>
      <c r="F82" s="46"/>
      <c r="G82" s="46" t="s">
        <v>83</v>
      </c>
      <c r="H82" s="46"/>
    </row>
    <row r="83" spans="1:8">
      <c r="A83" s="54">
        <v>9</v>
      </c>
      <c r="B83" s="54" t="s">
        <v>91</v>
      </c>
      <c r="C83" s="46" t="s">
        <v>30</v>
      </c>
      <c r="D83" s="50" t="s">
        <v>81</v>
      </c>
      <c r="E83" s="46"/>
      <c r="F83" s="46" t="s">
        <v>81</v>
      </c>
      <c r="G83" s="46" t="s">
        <v>82</v>
      </c>
      <c r="H83" s="46"/>
    </row>
    <row r="84" spans="1:8">
      <c r="A84" s="54">
        <v>9</v>
      </c>
      <c r="B84" s="54" t="s">
        <v>91</v>
      </c>
      <c r="C84" s="46" t="s">
        <v>34</v>
      </c>
      <c r="D84" s="50" t="s">
        <v>81</v>
      </c>
      <c r="E84" s="46"/>
      <c r="F84" s="46" t="s">
        <v>81</v>
      </c>
      <c r="G84" s="46" t="s">
        <v>83</v>
      </c>
      <c r="H84" s="46"/>
    </row>
    <row r="85" spans="1:8" hidden="1">
      <c r="A85" s="54">
        <v>9</v>
      </c>
      <c r="B85" s="54" t="s">
        <v>91</v>
      </c>
      <c r="C85" s="46" t="s">
        <v>37</v>
      </c>
      <c r="D85" s="50"/>
      <c r="E85" s="50" t="s">
        <v>81</v>
      </c>
      <c r="F85" s="46"/>
      <c r="G85" s="46"/>
      <c r="H85" s="46" t="s">
        <v>85</v>
      </c>
    </row>
    <row r="86" spans="1:8">
      <c r="A86" s="54">
        <v>9</v>
      </c>
      <c r="B86" s="54" t="s">
        <v>91</v>
      </c>
      <c r="C86" s="46" t="s">
        <v>48</v>
      </c>
      <c r="D86" s="50"/>
      <c r="E86" s="50" t="s">
        <v>81</v>
      </c>
      <c r="F86" s="46" t="s">
        <v>81</v>
      </c>
      <c r="G86" s="46"/>
      <c r="H86" s="46" t="s">
        <v>85</v>
      </c>
    </row>
    <row r="87" spans="1:8" hidden="1">
      <c r="A87" s="54">
        <v>9</v>
      </c>
      <c r="B87" s="54" t="s">
        <v>91</v>
      </c>
      <c r="C87" s="46" t="s">
        <v>86</v>
      </c>
      <c r="D87" s="50"/>
      <c r="E87" s="50" t="s">
        <v>81</v>
      </c>
      <c r="F87" s="46"/>
      <c r="G87" s="46"/>
      <c r="H87" s="46" t="s">
        <v>85</v>
      </c>
    </row>
    <row r="88" spans="1:8" hidden="1">
      <c r="A88" s="54">
        <v>9</v>
      </c>
      <c r="B88" s="54" t="s">
        <v>91</v>
      </c>
      <c r="C88" s="46" t="s">
        <v>35</v>
      </c>
      <c r="D88" s="50"/>
      <c r="E88" s="50" t="s">
        <v>81</v>
      </c>
      <c r="F88" s="46"/>
      <c r="G88" s="46"/>
      <c r="H88" s="46" t="s">
        <v>85</v>
      </c>
    </row>
    <row r="89" spans="1:8" hidden="1">
      <c r="A89" s="54">
        <v>9</v>
      </c>
      <c r="B89" s="54" t="s">
        <v>91</v>
      </c>
      <c r="C89" s="46" t="s">
        <v>19</v>
      </c>
      <c r="D89" s="50" t="s">
        <v>81</v>
      </c>
      <c r="E89" s="46"/>
      <c r="F89" s="46"/>
      <c r="G89" s="46" t="s">
        <v>87</v>
      </c>
      <c r="H89" s="46"/>
    </row>
    <row r="90" spans="1:8" hidden="1">
      <c r="A90" s="54">
        <v>9</v>
      </c>
      <c r="B90" s="54" t="s">
        <v>91</v>
      </c>
      <c r="C90" s="46" t="s">
        <v>88</v>
      </c>
      <c r="D90" s="50" t="s">
        <v>81</v>
      </c>
      <c r="E90" s="46"/>
      <c r="F90" s="46"/>
      <c r="G90" s="46" t="s">
        <v>89</v>
      </c>
      <c r="H90" s="46"/>
    </row>
    <row r="91" spans="1:8">
      <c r="A91" s="54">
        <v>9</v>
      </c>
      <c r="B91" s="54" t="s">
        <v>91</v>
      </c>
      <c r="C91" s="46" t="s">
        <v>90</v>
      </c>
      <c r="D91" s="50"/>
      <c r="E91" s="50" t="s">
        <v>81</v>
      </c>
      <c r="F91" s="46" t="s">
        <v>81</v>
      </c>
      <c r="G91" s="46"/>
      <c r="H91" s="46" t="s">
        <v>85</v>
      </c>
    </row>
    <row r="92" spans="1:8" hidden="1">
      <c r="A92" s="55">
        <v>10</v>
      </c>
      <c r="B92" s="55" t="s">
        <v>69</v>
      </c>
      <c r="C92" s="46" t="s">
        <v>18</v>
      </c>
      <c r="D92" s="50" t="s">
        <v>81</v>
      </c>
      <c r="E92" s="46"/>
      <c r="F92" s="46"/>
      <c r="G92" s="46" t="s">
        <v>82</v>
      </c>
      <c r="H92" s="46"/>
    </row>
    <row r="93" spans="1:8">
      <c r="A93" s="55">
        <v>10</v>
      </c>
      <c r="B93" s="55" t="s">
        <v>69</v>
      </c>
      <c r="C93" s="46" t="s">
        <v>27</v>
      </c>
      <c r="D93" s="50" t="s">
        <v>81</v>
      </c>
      <c r="E93" s="46"/>
      <c r="F93" s="46" t="s">
        <v>81</v>
      </c>
      <c r="G93" s="46" t="s">
        <v>83</v>
      </c>
      <c r="H93" s="46"/>
    </row>
    <row r="94" spans="1:8" hidden="1">
      <c r="A94" s="55">
        <v>10</v>
      </c>
      <c r="B94" s="55" t="s">
        <v>69</v>
      </c>
      <c r="C94" s="46" t="s">
        <v>20</v>
      </c>
      <c r="D94" s="50" t="s">
        <v>81</v>
      </c>
      <c r="E94" s="46"/>
      <c r="F94" s="46"/>
      <c r="G94" s="46" t="s">
        <v>84</v>
      </c>
      <c r="H94" s="46"/>
    </row>
    <row r="95" spans="1:8">
      <c r="A95" s="55">
        <v>10</v>
      </c>
      <c r="B95" s="55" t="s">
        <v>69</v>
      </c>
      <c r="C95" s="46" t="s">
        <v>22</v>
      </c>
      <c r="D95" s="50" t="s">
        <v>81</v>
      </c>
      <c r="E95" s="46"/>
      <c r="F95" s="46" t="s">
        <v>81</v>
      </c>
      <c r="G95" s="46" t="s">
        <v>83</v>
      </c>
      <c r="H95" s="46"/>
    </row>
    <row r="96" spans="1:8" hidden="1">
      <c r="A96" s="55">
        <v>10</v>
      </c>
      <c r="B96" s="55" t="s">
        <v>69</v>
      </c>
      <c r="C96" s="46" t="s">
        <v>24</v>
      </c>
      <c r="D96" s="50" t="s">
        <v>81</v>
      </c>
      <c r="E96" s="46"/>
      <c r="F96" s="46"/>
      <c r="G96" s="46" t="s">
        <v>83</v>
      </c>
      <c r="H96" s="46"/>
    </row>
    <row r="97" spans="1:8" hidden="1">
      <c r="A97" s="55">
        <v>10</v>
      </c>
      <c r="B97" s="55" t="s">
        <v>69</v>
      </c>
      <c r="C97" s="46" t="s">
        <v>31</v>
      </c>
      <c r="D97" s="50" t="s">
        <v>81</v>
      </c>
      <c r="E97" s="46"/>
      <c r="F97" s="46"/>
      <c r="G97" s="46" t="s">
        <v>83</v>
      </c>
      <c r="H97" s="46"/>
    </row>
    <row r="98" spans="1:8">
      <c r="A98" s="55">
        <v>10</v>
      </c>
      <c r="B98" s="55" t="s">
        <v>69</v>
      </c>
      <c r="C98" s="46" t="s">
        <v>30</v>
      </c>
      <c r="D98" s="50" t="s">
        <v>81</v>
      </c>
      <c r="E98" s="46"/>
      <c r="F98" s="46" t="s">
        <v>81</v>
      </c>
      <c r="G98" s="46" t="s">
        <v>82</v>
      </c>
      <c r="H98" s="46"/>
    </row>
    <row r="99" spans="1:8">
      <c r="A99" s="55">
        <v>10</v>
      </c>
      <c r="B99" s="55" t="s">
        <v>69</v>
      </c>
      <c r="C99" s="46" t="s">
        <v>34</v>
      </c>
      <c r="D99" s="50" t="s">
        <v>81</v>
      </c>
      <c r="E99" s="46"/>
      <c r="F99" s="46" t="s">
        <v>81</v>
      </c>
      <c r="G99" s="46" t="s">
        <v>83</v>
      </c>
      <c r="H99" s="46"/>
    </row>
    <row r="100" spans="1:8" hidden="1">
      <c r="A100" s="55">
        <v>10</v>
      </c>
      <c r="B100" s="55" t="s">
        <v>69</v>
      </c>
      <c r="C100" s="46" t="s">
        <v>37</v>
      </c>
      <c r="D100" s="50"/>
      <c r="E100" s="50" t="s">
        <v>81</v>
      </c>
      <c r="F100" s="46"/>
      <c r="G100" s="46"/>
      <c r="H100" s="46" t="s">
        <v>85</v>
      </c>
    </row>
    <row r="101" spans="1:8" hidden="1">
      <c r="A101" s="55">
        <v>10</v>
      </c>
      <c r="B101" s="55" t="s">
        <v>69</v>
      </c>
      <c r="C101" s="46" t="s">
        <v>48</v>
      </c>
      <c r="D101" s="50"/>
      <c r="E101" s="50" t="s">
        <v>81</v>
      </c>
      <c r="F101" s="46"/>
      <c r="G101" s="46"/>
      <c r="H101" s="46" t="s">
        <v>85</v>
      </c>
    </row>
    <row r="102" spans="1:8" hidden="1">
      <c r="A102" s="55">
        <v>10</v>
      </c>
      <c r="B102" s="55" t="s">
        <v>69</v>
      </c>
      <c r="C102" s="46" t="s">
        <v>86</v>
      </c>
      <c r="D102" s="50"/>
      <c r="E102" s="50" t="s">
        <v>81</v>
      </c>
      <c r="F102" s="46"/>
      <c r="G102" s="46"/>
      <c r="H102" s="46" t="s">
        <v>85</v>
      </c>
    </row>
    <row r="103" spans="1:8" hidden="1">
      <c r="A103" s="55">
        <v>10</v>
      </c>
      <c r="B103" s="55" t="s">
        <v>69</v>
      </c>
      <c r="C103" s="46" t="s">
        <v>35</v>
      </c>
      <c r="D103" s="50"/>
      <c r="E103" s="50" t="s">
        <v>81</v>
      </c>
      <c r="F103" s="46"/>
      <c r="G103" s="46"/>
      <c r="H103" s="46" t="s">
        <v>85</v>
      </c>
    </row>
    <row r="104" spans="1:8" hidden="1">
      <c r="A104" s="55">
        <v>10</v>
      </c>
      <c r="B104" s="55" t="s">
        <v>69</v>
      </c>
      <c r="C104" s="46" t="s">
        <v>19</v>
      </c>
      <c r="D104" s="50" t="s">
        <v>81</v>
      </c>
      <c r="E104" s="46"/>
      <c r="F104" s="46"/>
      <c r="G104" s="46" t="s">
        <v>87</v>
      </c>
      <c r="H104" s="46"/>
    </row>
    <row r="105" spans="1:8" hidden="1">
      <c r="A105" s="55">
        <v>10</v>
      </c>
      <c r="B105" s="55" t="s">
        <v>69</v>
      </c>
      <c r="C105" s="46" t="s">
        <v>88</v>
      </c>
      <c r="D105" s="50" t="s">
        <v>81</v>
      </c>
      <c r="E105" s="46"/>
      <c r="F105" s="46"/>
      <c r="G105" s="46" t="s">
        <v>89</v>
      </c>
      <c r="H105" s="46"/>
    </row>
    <row r="106" spans="1:8">
      <c r="A106" s="55">
        <v>10</v>
      </c>
      <c r="B106" s="55" t="s">
        <v>69</v>
      </c>
      <c r="C106" s="46" t="s">
        <v>90</v>
      </c>
      <c r="D106" s="50"/>
      <c r="E106" s="50" t="s">
        <v>81</v>
      </c>
      <c r="F106" s="46" t="s">
        <v>81</v>
      </c>
      <c r="G106" s="46"/>
      <c r="H106" s="46" t="s">
        <v>85</v>
      </c>
    </row>
    <row r="107" spans="1:8">
      <c r="A107" s="55">
        <v>10</v>
      </c>
      <c r="B107" s="55" t="s">
        <v>70</v>
      </c>
      <c r="C107" s="46" t="s">
        <v>18</v>
      </c>
      <c r="D107" s="50" t="s">
        <v>81</v>
      </c>
      <c r="E107" s="46"/>
      <c r="F107" s="46" t="s">
        <v>81</v>
      </c>
      <c r="G107" s="46" t="s">
        <v>82</v>
      </c>
      <c r="H107" s="46"/>
    </row>
    <row r="108" spans="1:8" hidden="1">
      <c r="A108" s="55">
        <v>10</v>
      </c>
      <c r="B108" s="55" t="s">
        <v>70</v>
      </c>
      <c r="C108" s="46" t="s">
        <v>27</v>
      </c>
      <c r="D108" s="50" t="s">
        <v>81</v>
      </c>
      <c r="E108" s="46"/>
      <c r="F108" s="46"/>
      <c r="G108" s="46" t="s">
        <v>83</v>
      </c>
      <c r="H108" s="46"/>
    </row>
    <row r="109" spans="1:8">
      <c r="A109" s="55">
        <v>10</v>
      </c>
      <c r="B109" s="55" t="s">
        <v>70</v>
      </c>
      <c r="C109" s="46" t="s">
        <v>20</v>
      </c>
      <c r="D109" s="50" t="s">
        <v>81</v>
      </c>
      <c r="E109" s="46"/>
      <c r="F109" s="46" t="s">
        <v>81</v>
      </c>
      <c r="G109" s="46" t="s">
        <v>84</v>
      </c>
      <c r="H109" s="46"/>
    </row>
    <row r="110" spans="1:8">
      <c r="A110" s="55">
        <v>10</v>
      </c>
      <c r="B110" s="55" t="s">
        <v>70</v>
      </c>
      <c r="C110" s="46" t="s">
        <v>22</v>
      </c>
      <c r="D110" s="50" t="s">
        <v>81</v>
      </c>
      <c r="E110" s="46"/>
      <c r="F110" s="46" t="s">
        <v>81</v>
      </c>
      <c r="G110" s="46" t="s">
        <v>83</v>
      </c>
      <c r="H110" s="46"/>
    </row>
    <row r="111" spans="1:8" hidden="1">
      <c r="A111" s="55">
        <v>10</v>
      </c>
      <c r="B111" s="55" t="s">
        <v>70</v>
      </c>
      <c r="C111" s="46" t="s">
        <v>24</v>
      </c>
      <c r="D111" s="50" t="s">
        <v>81</v>
      </c>
      <c r="E111" s="46"/>
      <c r="F111" s="46"/>
      <c r="G111" s="46" t="s">
        <v>83</v>
      </c>
      <c r="H111" s="46"/>
    </row>
    <row r="112" spans="1:8" hidden="1">
      <c r="A112" s="55">
        <v>10</v>
      </c>
      <c r="B112" s="55" t="s">
        <v>70</v>
      </c>
      <c r="C112" s="46" t="s">
        <v>31</v>
      </c>
      <c r="D112" s="50" t="s">
        <v>81</v>
      </c>
      <c r="E112" s="46"/>
      <c r="F112" s="46"/>
      <c r="G112" s="46" t="s">
        <v>83</v>
      </c>
      <c r="H112" s="46"/>
    </row>
    <row r="113" spans="1:8">
      <c r="A113" s="55">
        <v>10</v>
      </c>
      <c r="B113" s="55" t="s">
        <v>70</v>
      </c>
      <c r="C113" s="46" t="s">
        <v>30</v>
      </c>
      <c r="D113" s="50" t="s">
        <v>81</v>
      </c>
      <c r="E113" s="46"/>
      <c r="F113" s="46" t="s">
        <v>81</v>
      </c>
      <c r="G113" s="46" t="s">
        <v>82</v>
      </c>
      <c r="H113" s="46"/>
    </row>
    <row r="114" spans="1:8">
      <c r="A114" s="55">
        <v>10</v>
      </c>
      <c r="B114" s="55" t="s">
        <v>70</v>
      </c>
      <c r="C114" s="46" t="s">
        <v>34</v>
      </c>
      <c r="D114" s="50" t="s">
        <v>81</v>
      </c>
      <c r="E114" s="46"/>
      <c r="F114" s="46" t="s">
        <v>81</v>
      </c>
      <c r="G114" s="46" t="s">
        <v>83</v>
      </c>
      <c r="H114" s="46"/>
    </row>
    <row r="115" spans="1:8" hidden="1">
      <c r="A115" s="55">
        <v>10</v>
      </c>
      <c r="B115" s="55" t="s">
        <v>70</v>
      </c>
      <c r="C115" s="46" t="s">
        <v>37</v>
      </c>
      <c r="D115" s="50"/>
      <c r="E115" s="50" t="s">
        <v>81</v>
      </c>
      <c r="F115" s="46"/>
      <c r="G115" s="46"/>
      <c r="H115" s="46" t="s">
        <v>85</v>
      </c>
    </row>
    <row r="116" spans="1:8">
      <c r="A116" s="55">
        <v>10</v>
      </c>
      <c r="B116" s="55" t="s">
        <v>70</v>
      </c>
      <c r="C116" s="46" t="s">
        <v>48</v>
      </c>
      <c r="D116" s="50"/>
      <c r="E116" s="50" t="s">
        <v>81</v>
      </c>
      <c r="F116" s="46" t="s">
        <v>81</v>
      </c>
      <c r="G116" s="46"/>
      <c r="H116" s="46" t="s">
        <v>85</v>
      </c>
    </row>
    <row r="117" spans="1:8" hidden="1">
      <c r="A117" s="55">
        <v>10</v>
      </c>
      <c r="B117" s="55" t="s">
        <v>70</v>
      </c>
      <c r="C117" s="46" t="s">
        <v>86</v>
      </c>
      <c r="D117" s="50"/>
      <c r="E117" s="50" t="s">
        <v>81</v>
      </c>
      <c r="F117" s="46"/>
      <c r="G117" s="46"/>
      <c r="H117" s="46" t="s">
        <v>85</v>
      </c>
    </row>
    <row r="118" spans="1:8" hidden="1">
      <c r="A118" s="55">
        <v>10</v>
      </c>
      <c r="B118" s="55" t="s">
        <v>70</v>
      </c>
      <c r="C118" s="46" t="s">
        <v>35</v>
      </c>
      <c r="D118" s="50"/>
      <c r="E118" s="50" t="s">
        <v>81</v>
      </c>
      <c r="F118" s="46"/>
      <c r="G118" s="46"/>
      <c r="H118" s="46" t="s">
        <v>85</v>
      </c>
    </row>
    <row r="119" spans="1:8" hidden="1">
      <c r="A119" s="55">
        <v>10</v>
      </c>
      <c r="B119" s="55" t="s">
        <v>70</v>
      </c>
      <c r="C119" s="46" t="s">
        <v>19</v>
      </c>
      <c r="D119" s="50" t="s">
        <v>81</v>
      </c>
      <c r="E119" s="46"/>
      <c r="F119" s="46"/>
      <c r="G119" s="46" t="s">
        <v>87</v>
      </c>
      <c r="H119" s="46"/>
    </row>
    <row r="120" spans="1:8" hidden="1">
      <c r="A120" s="55">
        <v>10</v>
      </c>
      <c r="B120" s="55" t="s">
        <v>70</v>
      </c>
      <c r="C120" s="46" t="s">
        <v>88</v>
      </c>
      <c r="D120" s="50" t="s">
        <v>81</v>
      </c>
      <c r="E120" s="46"/>
      <c r="F120" s="46"/>
      <c r="G120" s="46" t="s">
        <v>89</v>
      </c>
      <c r="H120" s="46"/>
    </row>
    <row r="121" spans="1:8" hidden="1">
      <c r="A121" s="55">
        <v>10</v>
      </c>
      <c r="B121" s="55" t="s">
        <v>70</v>
      </c>
      <c r="C121" s="46" t="s">
        <v>90</v>
      </c>
      <c r="D121" s="50"/>
      <c r="E121" s="50" t="s">
        <v>81</v>
      </c>
      <c r="F121" s="46"/>
      <c r="G121" s="46"/>
      <c r="H121" s="46" t="s">
        <v>85</v>
      </c>
    </row>
    <row r="122" spans="1:8" hidden="1">
      <c r="A122" s="55">
        <v>10</v>
      </c>
      <c r="B122" s="55" t="s">
        <v>68</v>
      </c>
      <c r="C122" s="46" t="s">
        <v>18</v>
      </c>
      <c r="D122" s="50" t="s">
        <v>81</v>
      </c>
      <c r="E122" s="46"/>
      <c r="F122" s="46"/>
      <c r="G122" s="46" t="s">
        <v>82</v>
      </c>
      <c r="H122" s="46"/>
    </row>
    <row r="123" spans="1:8" hidden="1">
      <c r="A123" s="55">
        <v>10</v>
      </c>
      <c r="B123" s="55" t="s">
        <v>68</v>
      </c>
      <c r="C123" s="46" t="s">
        <v>27</v>
      </c>
      <c r="D123" s="50" t="s">
        <v>81</v>
      </c>
      <c r="E123" s="46"/>
      <c r="F123" s="46"/>
      <c r="G123" s="46" t="s">
        <v>83</v>
      </c>
      <c r="H123" s="46"/>
    </row>
    <row r="124" spans="1:8" hidden="1">
      <c r="A124" s="55">
        <v>10</v>
      </c>
      <c r="B124" s="55" t="s">
        <v>68</v>
      </c>
      <c r="C124" s="46" t="s">
        <v>20</v>
      </c>
      <c r="D124" s="50" t="s">
        <v>81</v>
      </c>
      <c r="E124" s="46"/>
      <c r="F124" s="46"/>
      <c r="G124" s="46" t="s">
        <v>84</v>
      </c>
      <c r="H124" s="46"/>
    </row>
    <row r="125" spans="1:8" hidden="1">
      <c r="A125" s="55">
        <v>10</v>
      </c>
      <c r="B125" s="55" t="s">
        <v>68</v>
      </c>
      <c r="C125" s="46" t="s">
        <v>22</v>
      </c>
      <c r="D125" s="50" t="s">
        <v>81</v>
      </c>
      <c r="E125" s="46"/>
      <c r="F125" s="46"/>
      <c r="G125" s="46" t="s">
        <v>83</v>
      </c>
      <c r="H125" s="46"/>
    </row>
    <row r="126" spans="1:8" hidden="1">
      <c r="A126" s="55">
        <v>10</v>
      </c>
      <c r="B126" s="55" t="s">
        <v>68</v>
      </c>
      <c r="C126" s="46" t="s">
        <v>24</v>
      </c>
      <c r="D126" s="50" t="s">
        <v>81</v>
      </c>
      <c r="E126" s="46"/>
      <c r="F126" s="46"/>
      <c r="G126" s="46" t="s">
        <v>83</v>
      </c>
      <c r="H126" s="46"/>
    </row>
    <row r="127" spans="1:8" hidden="1">
      <c r="A127" s="55">
        <v>10</v>
      </c>
      <c r="B127" s="55" t="s">
        <v>68</v>
      </c>
      <c r="C127" s="46" t="s">
        <v>31</v>
      </c>
      <c r="D127" s="50" t="s">
        <v>81</v>
      </c>
      <c r="E127" s="46"/>
      <c r="F127" s="46"/>
      <c r="G127" s="46" t="s">
        <v>83</v>
      </c>
      <c r="H127" s="46"/>
    </row>
    <row r="128" spans="1:8" hidden="1">
      <c r="A128" s="55">
        <v>10</v>
      </c>
      <c r="B128" s="55" t="s">
        <v>68</v>
      </c>
      <c r="C128" s="46" t="s">
        <v>30</v>
      </c>
      <c r="D128" s="50" t="s">
        <v>81</v>
      </c>
      <c r="E128" s="46"/>
      <c r="F128" s="46"/>
      <c r="G128" s="46" t="s">
        <v>82</v>
      </c>
      <c r="H128" s="46"/>
    </row>
    <row r="129" spans="1:8" hidden="1">
      <c r="A129" s="55">
        <v>10</v>
      </c>
      <c r="B129" s="55" t="s">
        <v>68</v>
      </c>
      <c r="C129" s="46" t="s">
        <v>34</v>
      </c>
      <c r="D129" s="50" t="s">
        <v>81</v>
      </c>
      <c r="E129" s="46"/>
      <c r="F129" s="46"/>
      <c r="G129" s="46" t="s">
        <v>83</v>
      </c>
      <c r="H129" s="46"/>
    </row>
    <row r="130" spans="1:8" hidden="1">
      <c r="A130" s="55">
        <v>10</v>
      </c>
      <c r="B130" s="55" t="s">
        <v>68</v>
      </c>
      <c r="C130" s="46" t="s">
        <v>37</v>
      </c>
      <c r="D130" s="50"/>
      <c r="E130" s="50" t="s">
        <v>81</v>
      </c>
      <c r="F130" s="46"/>
      <c r="G130" s="46"/>
      <c r="H130" s="46" t="s">
        <v>85</v>
      </c>
    </row>
    <row r="131" spans="1:8" hidden="1">
      <c r="A131" s="55">
        <v>10</v>
      </c>
      <c r="B131" s="55" t="s">
        <v>68</v>
      </c>
      <c r="C131" s="46" t="s">
        <v>48</v>
      </c>
      <c r="D131" s="50"/>
      <c r="E131" s="50" t="s">
        <v>81</v>
      </c>
      <c r="F131" s="46"/>
      <c r="G131" s="46"/>
      <c r="H131" s="46" t="s">
        <v>85</v>
      </c>
    </row>
    <row r="132" spans="1:8" hidden="1">
      <c r="A132" s="55">
        <v>10</v>
      </c>
      <c r="B132" s="55" t="s">
        <v>68</v>
      </c>
      <c r="C132" s="46" t="s">
        <v>86</v>
      </c>
      <c r="D132" s="50"/>
      <c r="E132" s="50" t="s">
        <v>81</v>
      </c>
      <c r="F132" s="46"/>
      <c r="G132" s="46"/>
      <c r="H132" s="46" t="s">
        <v>85</v>
      </c>
    </row>
    <row r="133" spans="1:8" hidden="1">
      <c r="A133" s="55">
        <v>10</v>
      </c>
      <c r="B133" s="55" t="s">
        <v>68</v>
      </c>
      <c r="C133" s="46" t="s">
        <v>35</v>
      </c>
      <c r="D133" s="50"/>
      <c r="E133" s="50" t="s">
        <v>81</v>
      </c>
      <c r="F133" s="46"/>
      <c r="G133" s="46"/>
      <c r="H133" s="46" t="s">
        <v>85</v>
      </c>
    </row>
    <row r="134" spans="1:8" hidden="1">
      <c r="A134" s="55">
        <v>10</v>
      </c>
      <c r="B134" s="55" t="s">
        <v>68</v>
      </c>
      <c r="C134" s="46" t="s">
        <v>19</v>
      </c>
      <c r="D134" s="50" t="s">
        <v>81</v>
      </c>
      <c r="E134" s="46"/>
      <c r="F134" s="46"/>
      <c r="G134" s="46" t="s">
        <v>87</v>
      </c>
      <c r="H134" s="46"/>
    </row>
    <row r="135" spans="1:8" hidden="1">
      <c r="A135" s="55">
        <v>10</v>
      </c>
      <c r="B135" s="55" t="s">
        <v>68</v>
      </c>
      <c r="C135" s="46" t="s">
        <v>88</v>
      </c>
      <c r="D135" s="50" t="s">
        <v>81</v>
      </c>
      <c r="E135" s="46"/>
      <c r="F135" s="46"/>
      <c r="G135" s="46" t="s">
        <v>89</v>
      </c>
      <c r="H135" s="46"/>
    </row>
    <row r="136" spans="1:8">
      <c r="A136" s="55">
        <v>10</v>
      </c>
      <c r="B136" s="55" t="s">
        <v>68</v>
      </c>
      <c r="C136" s="46" t="s">
        <v>90</v>
      </c>
      <c r="D136" s="50"/>
      <c r="E136" s="50" t="s">
        <v>81</v>
      </c>
      <c r="F136" s="46" t="s">
        <v>81</v>
      </c>
      <c r="G136" s="46"/>
      <c r="H136" s="46" t="s">
        <v>85</v>
      </c>
    </row>
    <row r="137" spans="1:8" hidden="1">
      <c r="A137" s="55">
        <v>10</v>
      </c>
      <c r="B137" s="55" t="s">
        <v>71</v>
      </c>
      <c r="C137" s="46" t="s">
        <v>18</v>
      </c>
      <c r="D137" s="50" t="s">
        <v>81</v>
      </c>
      <c r="E137" s="46"/>
      <c r="F137" s="46"/>
      <c r="G137" s="46" t="s">
        <v>82</v>
      </c>
      <c r="H137" s="46"/>
    </row>
    <row r="138" spans="1:8" hidden="1">
      <c r="A138" s="55">
        <v>10</v>
      </c>
      <c r="B138" s="55" t="s">
        <v>71</v>
      </c>
      <c r="C138" s="46" t="s">
        <v>27</v>
      </c>
      <c r="D138" s="50" t="s">
        <v>81</v>
      </c>
      <c r="E138" s="46"/>
      <c r="F138" s="46"/>
      <c r="G138" s="46" t="s">
        <v>83</v>
      </c>
      <c r="H138" s="46"/>
    </row>
    <row r="139" spans="1:8" hidden="1">
      <c r="A139" s="55">
        <v>10</v>
      </c>
      <c r="B139" s="55" t="s">
        <v>71</v>
      </c>
      <c r="C139" s="46" t="s">
        <v>20</v>
      </c>
      <c r="D139" s="50" t="s">
        <v>81</v>
      </c>
      <c r="E139" s="46"/>
      <c r="F139" s="46"/>
      <c r="G139" s="46" t="s">
        <v>84</v>
      </c>
      <c r="H139" s="46"/>
    </row>
    <row r="140" spans="1:8" hidden="1">
      <c r="A140" s="55">
        <v>10</v>
      </c>
      <c r="B140" s="55" t="s">
        <v>71</v>
      </c>
      <c r="C140" s="46" t="s">
        <v>22</v>
      </c>
      <c r="D140" s="50" t="s">
        <v>81</v>
      </c>
      <c r="E140" s="46"/>
      <c r="F140" s="46"/>
      <c r="G140" s="46" t="s">
        <v>83</v>
      </c>
      <c r="H140" s="46"/>
    </row>
    <row r="141" spans="1:8" hidden="1">
      <c r="A141" s="55">
        <v>10</v>
      </c>
      <c r="B141" s="55" t="s">
        <v>71</v>
      </c>
      <c r="C141" s="46" t="s">
        <v>24</v>
      </c>
      <c r="D141" s="50" t="s">
        <v>81</v>
      </c>
      <c r="E141" s="46"/>
      <c r="F141" s="46"/>
      <c r="G141" s="46" t="s">
        <v>83</v>
      </c>
      <c r="H141" s="46"/>
    </row>
    <row r="142" spans="1:8" hidden="1">
      <c r="A142" s="55">
        <v>10</v>
      </c>
      <c r="B142" s="55" t="s">
        <v>71</v>
      </c>
      <c r="C142" s="46" t="s">
        <v>31</v>
      </c>
      <c r="D142" s="50" t="s">
        <v>81</v>
      </c>
      <c r="E142" s="46"/>
      <c r="F142" s="46"/>
      <c r="G142" s="46" t="s">
        <v>83</v>
      </c>
      <c r="H142" s="46"/>
    </row>
    <row r="143" spans="1:8" hidden="1">
      <c r="A143" s="55">
        <v>10</v>
      </c>
      <c r="B143" s="55" t="s">
        <v>71</v>
      </c>
      <c r="C143" s="46" t="s">
        <v>30</v>
      </c>
      <c r="D143" s="50" t="s">
        <v>81</v>
      </c>
      <c r="E143" s="46"/>
      <c r="F143" s="46"/>
      <c r="G143" s="46" t="s">
        <v>82</v>
      </c>
      <c r="H143" s="46"/>
    </row>
    <row r="144" spans="1:8" hidden="1">
      <c r="A144" s="55">
        <v>10</v>
      </c>
      <c r="B144" s="55" t="s">
        <v>71</v>
      </c>
      <c r="C144" s="46" t="s">
        <v>34</v>
      </c>
      <c r="D144" s="50" t="s">
        <v>81</v>
      </c>
      <c r="E144" s="46"/>
      <c r="F144" s="46"/>
      <c r="G144" s="46" t="s">
        <v>83</v>
      </c>
      <c r="H144" s="46"/>
    </row>
    <row r="145" spans="1:8" hidden="1">
      <c r="A145" s="55">
        <v>10</v>
      </c>
      <c r="B145" s="55" t="s">
        <v>71</v>
      </c>
      <c r="C145" s="46" t="s">
        <v>37</v>
      </c>
      <c r="D145" s="50"/>
      <c r="E145" s="50" t="s">
        <v>81</v>
      </c>
      <c r="F145" s="46"/>
      <c r="G145" s="46"/>
      <c r="H145" s="46" t="s">
        <v>85</v>
      </c>
    </row>
    <row r="146" spans="1:8" hidden="1">
      <c r="A146" s="55">
        <v>10</v>
      </c>
      <c r="B146" s="55" t="s">
        <v>71</v>
      </c>
      <c r="C146" s="46" t="s">
        <v>48</v>
      </c>
      <c r="D146" s="50"/>
      <c r="E146" s="50" t="s">
        <v>81</v>
      </c>
      <c r="F146" s="46"/>
      <c r="G146" s="46"/>
      <c r="H146" s="46" t="s">
        <v>85</v>
      </c>
    </row>
    <row r="147" spans="1:8" hidden="1">
      <c r="A147" s="55">
        <v>10</v>
      </c>
      <c r="B147" s="55" t="s">
        <v>71</v>
      </c>
      <c r="C147" s="46" t="s">
        <v>86</v>
      </c>
      <c r="D147" s="50"/>
      <c r="E147" s="50" t="s">
        <v>81</v>
      </c>
      <c r="F147" s="46"/>
      <c r="G147" s="46"/>
      <c r="H147" s="46" t="s">
        <v>85</v>
      </c>
    </row>
    <row r="148" spans="1:8" hidden="1">
      <c r="A148" s="55">
        <v>10</v>
      </c>
      <c r="B148" s="55" t="s">
        <v>71</v>
      </c>
      <c r="C148" s="46" t="s">
        <v>35</v>
      </c>
      <c r="D148" s="50"/>
      <c r="E148" s="50" t="s">
        <v>81</v>
      </c>
      <c r="F148" s="46"/>
      <c r="G148" s="46"/>
      <c r="H148" s="46" t="s">
        <v>85</v>
      </c>
    </row>
    <row r="149" spans="1:8" hidden="1">
      <c r="A149" s="55">
        <v>10</v>
      </c>
      <c r="B149" s="55" t="s">
        <v>71</v>
      </c>
      <c r="C149" s="46" t="s">
        <v>19</v>
      </c>
      <c r="D149" s="50" t="s">
        <v>81</v>
      </c>
      <c r="E149" s="46"/>
      <c r="F149" s="46"/>
      <c r="G149" s="46" t="s">
        <v>87</v>
      </c>
      <c r="H149" s="46"/>
    </row>
    <row r="150" spans="1:8" hidden="1">
      <c r="A150" s="55">
        <v>10</v>
      </c>
      <c r="B150" s="55" t="s">
        <v>71</v>
      </c>
      <c r="C150" s="46" t="s">
        <v>88</v>
      </c>
      <c r="D150" s="50" t="s">
        <v>81</v>
      </c>
      <c r="E150" s="46"/>
      <c r="F150" s="46"/>
      <c r="G150" s="46" t="s">
        <v>89</v>
      </c>
      <c r="H150" s="46"/>
    </row>
    <row r="151" spans="1:8">
      <c r="A151" s="55">
        <v>10</v>
      </c>
      <c r="B151" s="55" t="s">
        <v>71</v>
      </c>
      <c r="C151" s="46" t="s">
        <v>90</v>
      </c>
      <c r="D151" s="50"/>
      <c r="E151" s="50" t="s">
        <v>81</v>
      </c>
      <c r="F151" s="46" t="s">
        <v>81</v>
      </c>
      <c r="G151" s="46"/>
      <c r="H151" s="46" t="s">
        <v>85</v>
      </c>
    </row>
    <row r="152" spans="1:8" hidden="1">
      <c r="A152" s="56">
        <v>11</v>
      </c>
      <c r="B152" s="56" t="s">
        <v>72</v>
      </c>
      <c r="C152" s="46" t="s">
        <v>18</v>
      </c>
      <c r="D152" s="50" t="s">
        <v>81</v>
      </c>
      <c r="E152" s="46"/>
      <c r="F152" s="46"/>
      <c r="G152" s="46" t="s">
        <v>82</v>
      </c>
      <c r="H152" s="46"/>
    </row>
    <row r="153" spans="1:8" ht="15">
      <c r="A153" s="56">
        <v>11</v>
      </c>
      <c r="B153" s="56" t="s">
        <v>72</v>
      </c>
      <c r="C153" s="46" t="s">
        <v>27</v>
      </c>
      <c r="D153" s="50" t="s">
        <v>81</v>
      </c>
      <c r="E153" s="46"/>
      <c r="F153" s="46" t="s">
        <v>81</v>
      </c>
      <c r="G153" s="46" t="s">
        <v>83</v>
      </c>
      <c r="H153" s="46"/>
    </row>
    <row r="154" spans="1:8">
      <c r="A154" s="56">
        <v>11</v>
      </c>
      <c r="B154" s="56" t="s">
        <v>72</v>
      </c>
      <c r="C154" s="46" t="s">
        <v>20</v>
      </c>
      <c r="D154" s="50" t="s">
        <v>81</v>
      </c>
      <c r="E154" s="46"/>
      <c r="F154" s="46" t="s">
        <v>81</v>
      </c>
      <c r="G154" s="46" t="s">
        <v>84</v>
      </c>
      <c r="H154" s="46"/>
    </row>
    <row r="155" spans="1:8" hidden="1">
      <c r="A155" s="56">
        <v>11</v>
      </c>
      <c r="B155" s="56" t="s">
        <v>72</v>
      </c>
      <c r="C155" s="46" t="s">
        <v>22</v>
      </c>
      <c r="D155" s="50" t="s">
        <v>81</v>
      </c>
      <c r="E155" s="46"/>
      <c r="F155" s="46"/>
      <c r="G155" s="46" t="s">
        <v>83</v>
      </c>
      <c r="H155" s="46"/>
    </row>
    <row r="156" spans="1:8" hidden="1">
      <c r="A156" s="56">
        <v>11</v>
      </c>
      <c r="B156" s="56" t="s">
        <v>72</v>
      </c>
      <c r="C156" s="46" t="s">
        <v>24</v>
      </c>
      <c r="D156" s="50" t="s">
        <v>81</v>
      </c>
      <c r="E156" s="46"/>
      <c r="F156" s="46"/>
      <c r="G156" s="46" t="s">
        <v>83</v>
      </c>
      <c r="H156" s="46"/>
    </row>
    <row r="157" spans="1:8" hidden="1">
      <c r="A157" s="56">
        <v>11</v>
      </c>
      <c r="B157" s="56" t="s">
        <v>72</v>
      </c>
      <c r="C157" s="46" t="s">
        <v>31</v>
      </c>
      <c r="D157" s="50" t="s">
        <v>81</v>
      </c>
      <c r="E157" s="46"/>
      <c r="F157" s="46"/>
      <c r="G157" s="46" t="s">
        <v>83</v>
      </c>
      <c r="H157" s="46"/>
    </row>
    <row r="158" spans="1:8">
      <c r="A158" s="56">
        <v>11</v>
      </c>
      <c r="B158" s="56" t="s">
        <v>72</v>
      </c>
      <c r="C158" s="46" t="s">
        <v>30</v>
      </c>
      <c r="D158" s="50" t="s">
        <v>81</v>
      </c>
      <c r="E158" s="46"/>
      <c r="F158" s="46" t="s">
        <v>81</v>
      </c>
      <c r="G158" s="46" t="s">
        <v>82</v>
      </c>
      <c r="H158" s="46"/>
    </row>
    <row r="159" spans="1:8" hidden="1">
      <c r="A159" s="56">
        <v>11</v>
      </c>
      <c r="B159" s="56" t="s">
        <v>72</v>
      </c>
      <c r="C159" s="46" t="s">
        <v>34</v>
      </c>
      <c r="D159" s="50" t="s">
        <v>81</v>
      </c>
      <c r="E159" s="46"/>
      <c r="F159" s="46"/>
      <c r="G159" s="46" t="s">
        <v>83</v>
      </c>
      <c r="H159" s="46"/>
    </row>
    <row r="160" spans="1:8" hidden="1">
      <c r="A160" s="56">
        <v>11</v>
      </c>
      <c r="B160" s="56" t="s">
        <v>72</v>
      </c>
      <c r="C160" s="46" t="s">
        <v>37</v>
      </c>
      <c r="D160" s="50"/>
      <c r="E160" s="50" t="s">
        <v>81</v>
      </c>
      <c r="F160" s="46"/>
      <c r="G160" s="46"/>
      <c r="H160" s="46" t="s">
        <v>85</v>
      </c>
    </row>
    <row r="161" spans="1:8">
      <c r="A161" s="56">
        <v>11</v>
      </c>
      <c r="B161" s="56" t="s">
        <v>72</v>
      </c>
      <c r="C161" s="46" t="s">
        <v>48</v>
      </c>
      <c r="D161" s="50"/>
      <c r="E161" s="50" t="s">
        <v>81</v>
      </c>
      <c r="F161" s="46" t="s">
        <v>81</v>
      </c>
      <c r="G161" s="46"/>
      <c r="H161" s="46" t="s">
        <v>85</v>
      </c>
    </row>
    <row r="162" spans="1:8" hidden="1">
      <c r="A162" s="56">
        <v>11</v>
      </c>
      <c r="B162" s="56" t="s">
        <v>72</v>
      </c>
      <c r="C162" s="46" t="s">
        <v>86</v>
      </c>
      <c r="D162" s="50"/>
      <c r="E162" s="50" t="s">
        <v>81</v>
      </c>
      <c r="F162" s="46"/>
      <c r="G162" s="46"/>
      <c r="H162" s="46" t="s">
        <v>85</v>
      </c>
    </row>
    <row r="163" spans="1:8" hidden="1">
      <c r="A163" s="56">
        <v>11</v>
      </c>
      <c r="B163" s="56" t="s">
        <v>72</v>
      </c>
      <c r="C163" s="46" t="s">
        <v>35</v>
      </c>
      <c r="D163" s="50"/>
      <c r="E163" s="50" t="s">
        <v>81</v>
      </c>
      <c r="F163" s="46"/>
      <c r="G163" s="46"/>
      <c r="H163" s="46" t="s">
        <v>85</v>
      </c>
    </row>
    <row r="164" spans="1:8" hidden="1">
      <c r="A164" s="56">
        <v>11</v>
      </c>
      <c r="B164" s="56" t="s">
        <v>72</v>
      </c>
      <c r="C164" s="46" t="s">
        <v>19</v>
      </c>
      <c r="D164" s="50" t="s">
        <v>81</v>
      </c>
      <c r="E164" s="46"/>
      <c r="F164" s="46"/>
      <c r="G164" s="46" t="s">
        <v>87</v>
      </c>
      <c r="H164" s="46"/>
    </row>
    <row r="165" spans="1:8" hidden="1">
      <c r="A165" s="56">
        <v>11</v>
      </c>
      <c r="B165" s="56" t="s">
        <v>72</v>
      </c>
      <c r="C165" s="46" t="s">
        <v>88</v>
      </c>
      <c r="D165" s="50" t="s">
        <v>81</v>
      </c>
      <c r="E165" s="46"/>
      <c r="F165" s="46"/>
      <c r="G165" s="46" t="s">
        <v>89</v>
      </c>
      <c r="H165" s="46"/>
    </row>
    <row r="166" spans="1:8">
      <c r="A166" s="56">
        <v>11</v>
      </c>
      <c r="B166" s="56" t="s">
        <v>72</v>
      </c>
      <c r="C166" s="46" t="s">
        <v>90</v>
      </c>
      <c r="D166" s="50"/>
      <c r="E166" s="50" t="s">
        <v>81</v>
      </c>
      <c r="F166" s="46" t="s">
        <v>81</v>
      </c>
      <c r="G166" s="46"/>
      <c r="H166" s="46" t="s">
        <v>85</v>
      </c>
    </row>
    <row r="167" spans="1:8" hidden="1">
      <c r="A167" s="57">
        <v>12</v>
      </c>
      <c r="B167" s="57" t="s">
        <v>61</v>
      </c>
      <c r="C167" s="46" t="s">
        <v>18</v>
      </c>
      <c r="D167" s="50" t="s">
        <v>81</v>
      </c>
      <c r="E167" s="46"/>
      <c r="F167" s="46"/>
      <c r="G167" s="46" t="s">
        <v>82</v>
      </c>
      <c r="H167" s="46"/>
    </row>
    <row r="168" spans="1:8" hidden="1">
      <c r="A168" s="57">
        <v>12</v>
      </c>
      <c r="B168" s="57" t="s">
        <v>61</v>
      </c>
      <c r="C168" s="46" t="s">
        <v>27</v>
      </c>
      <c r="D168" s="50" t="s">
        <v>81</v>
      </c>
      <c r="E168" s="46"/>
      <c r="F168" s="46"/>
      <c r="G168" s="46" t="s">
        <v>83</v>
      </c>
      <c r="H168" s="46"/>
    </row>
    <row r="169" spans="1:8" hidden="1">
      <c r="A169" s="57">
        <v>12</v>
      </c>
      <c r="B169" s="57" t="s">
        <v>61</v>
      </c>
      <c r="C169" s="46" t="s">
        <v>20</v>
      </c>
      <c r="D169" s="50" t="s">
        <v>81</v>
      </c>
      <c r="E169" s="46"/>
      <c r="F169" s="46"/>
      <c r="G169" s="46" t="s">
        <v>84</v>
      </c>
      <c r="H169" s="46"/>
    </row>
    <row r="170" spans="1:8" hidden="1">
      <c r="A170" s="57">
        <v>12</v>
      </c>
      <c r="B170" s="57" t="s">
        <v>61</v>
      </c>
      <c r="C170" s="46" t="s">
        <v>22</v>
      </c>
      <c r="D170" s="50" t="s">
        <v>81</v>
      </c>
      <c r="E170" s="46"/>
      <c r="F170" s="46"/>
      <c r="G170" s="46" t="s">
        <v>83</v>
      </c>
      <c r="H170" s="46"/>
    </row>
    <row r="171" spans="1:8" hidden="1">
      <c r="A171" s="57">
        <v>12</v>
      </c>
      <c r="B171" s="57" t="s">
        <v>61</v>
      </c>
      <c r="C171" s="46" t="s">
        <v>24</v>
      </c>
      <c r="D171" s="50" t="s">
        <v>81</v>
      </c>
      <c r="E171" s="46"/>
      <c r="F171" s="46"/>
      <c r="G171" s="46" t="s">
        <v>83</v>
      </c>
      <c r="H171" s="46"/>
    </row>
    <row r="172" spans="1:8" hidden="1">
      <c r="A172" s="57">
        <v>12</v>
      </c>
      <c r="B172" s="57" t="s">
        <v>61</v>
      </c>
      <c r="C172" s="46" t="s">
        <v>31</v>
      </c>
      <c r="D172" s="50" t="s">
        <v>81</v>
      </c>
      <c r="E172" s="46"/>
      <c r="F172" s="46"/>
      <c r="G172" s="46" t="s">
        <v>83</v>
      </c>
      <c r="H172" s="46"/>
    </row>
    <row r="173" spans="1:8" hidden="1">
      <c r="A173" s="57">
        <v>12</v>
      </c>
      <c r="B173" s="57" t="s">
        <v>61</v>
      </c>
      <c r="C173" s="46" t="s">
        <v>30</v>
      </c>
      <c r="D173" s="50" t="s">
        <v>81</v>
      </c>
      <c r="E173" s="46"/>
      <c r="F173" s="46"/>
      <c r="G173" s="46" t="s">
        <v>82</v>
      </c>
      <c r="H173" s="46"/>
    </row>
    <row r="174" spans="1:8" hidden="1">
      <c r="A174" s="57">
        <v>12</v>
      </c>
      <c r="B174" s="57" t="s">
        <v>61</v>
      </c>
      <c r="C174" s="46" t="s">
        <v>34</v>
      </c>
      <c r="D174" s="50" t="s">
        <v>81</v>
      </c>
      <c r="E174" s="46"/>
      <c r="F174" s="46"/>
      <c r="G174" s="46" t="s">
        <v>83</v>
      </c>
      <c r="H174" s="46"/>
    </row>
    <row r="175" spans="1:8" hidden="1">
      <c r="A175" s="57">
        <v>12</v>
      </c>
      <c r="B175" s="57" t="s">
        <v>61</v>
      </c>
      <c r="C175" s="46" t="s">
        <v>37</v>
      </c>
      <c r="D175" s="50"/>
      <c r="E175" s="50" t="s">
        <v>81</v>
      </c>
      <c r="F175" s="46"/>
      <c r="G175" s="46"/>
      <c r="H175" s="46" t="s">
        <v>85</v>
      </c>
    </row>
    <row r="176" spans="1:8" hidden="1">
      <c r="A176" s="57">
        <v>12</v>
      </c>
      <c r="B176" s="57" t="s">
        <v>61</v>
      </c>
      <c r="C176" s="46" t="s">
        <v>48</v>
      </c>
      <c r="D176" s="50"/>
      <c r="E176" s="50" t="s">
        <v>81</v>
      </c>
      <c r="F176" s="46"/>
      <c r="G176" s="46"/>
      <c r="H176" s="46" t="s">
        <v>85</v>
      </c>
    </row>
    <row r="177" spans="1:8" hidden="1">
      <c r="A177" s="57">
        <v>12</v>
      </c>
      <c r="B177" s="57" t="s">
        <v>61</v>
      </c>
      <c r="C177" s="46" t="s">
        <v>86</v>
      </c>
      <c r="D177" s="50"/>
      <c r="E177" s="50" t="s">
        <v>81</v>
      </c>
      <c r="F177" s="46"/>
      <c r="G177" s="46"/>
      <c r="H177" s="46" t="s">
        <v>85</v>
      </c>
    </row>
    <row r="178" spans="1:8" hidden="1">
      <c r="A178" s="57">
        <v>12</v>
      </c>
      <c r="B178" s="57" t="s">
        <v>61</v>
      </c>
      <c r="C178" s="46" t="s">
        <v>35</v>
      </c>
      <c r="D178" s="50"/>
      <c r="E178" s="50" t="s">
        <v>81</v>
      </c>
      <c r="F178" s="46"/>
      <c r="G178" s="46"/>
      <c r="H178" s="46" t="s">
        <v>85</v>
      </c>
    </row>
    <row r="179" spans="1:8" hidden="1">
      <c r="A179" s="57">
        <v>12</v>
      </c>
      <c r="B179" s="57" t="s">
        <v>61</v>
      </c>
      <c r="C179" s="46" t="s">
        <v>19</v>
      </c>
      <c r="D179" s="50" t="s">
        <v>81</v>
      </c>
      <c r="E179" s="46"/>
      <c r="F179" s="46"/>
      <c r="G179" s="46" t="s">
        <v>87</v>
      </c>
      <c r="H179" s="46"/>
    </row>
    <row r="180" spans="1:8" hidden="1">
      <c r="A180" s="57">
        <v>12</v>
      </c>
      <c r="B180" s="57" t="s">
        <v>61</v>
      </c>
      <c r="C180" s="46" t="s">
        <v>88</v>
      </c>
      <c r="D180" s="50" t="s">
        <v>81</v>
      </c>
      <c r="E180" s="46"/>
      <c r="F180" s="46"/>
      <c r="G180" s="46" t="s">
        <v>89</v>
      </c>
      <c r="H180" s="46"/>
    </row>
    <row r="181" spans="1:8">
      <c r="A181" s="57">
        <v>12</v>
      </c>
      <c r="B181" s="57" t="s">
        <v>61</v>
      </c>
      <c r="C181" s="46" t="s">
        <v>90</v>
      </c>
      <c r="D181" s="50"/>
      <c r="E181" s="50" t="s">
        <v>81</v>
      </c>
      <c r="F181" s="46" t="s">
        <v>81</v>
      </c>
      <c r="G181" s="46"/>
      <c r="H181" s="46" t="s">
        <v>85</v>
      </c>
    </row>
    <row r="182" spans="1:8" hidden="1">
      <c r="A182" s="57">
        <v>12</v>
      </c>
      <c r="B182" s="57" t="s">
        <v>60</v>
      </c>
      <c r="C182" s="46" t="s">
        <v>18</v>
      </c>
      <c r="D182" s="50" t="s">
        <v>81</v>
      </c>
      <c r="E182" s="46"/>
      <c r="F182" s="46"/>
      <c r="G182" s="46" t="s">
        <v>82</v>
      </c>
      <c r="H182" s="46"/>
    </row>
    <row r="183" spans="1:8" hidden="1">
      <c r="A183" s="57">
        <v>12</v>
      </c>
      <c r="B183" s="57" t="s">
        <v>60</v>
      </c>
      <c r="C183" s="46" t="s">
        <v>27</v>
      </c>
      <c r="D183" s="50" t="s">
        <v>81</v>
      </c>
      <c r="E183" s="46"/>
      <c r="F183" s="46"/>
      <c r="G183" s="46" t="s">
        <v>83</v>
      </c>
      <c r="H183" s="46"/>
    </row>
    <row r="184" spans="1:8" hidden="1">
      <c r="A184" s="57">
        <v>12</v>
      </c>
      <c r="B184" s="57" t="s">
        <v>60</v>
      </c>
      <c r="C184" s="46" t="s">
        <v>20</v>
      </c>
      <c r="D184" s="50" t="s">
        <v>81</v>
      </c>
      <c r="E184" s="46"/>
      <c r="F184" s="46"/>
      <c r="G184" s="46" t="s">
        <v>84</v>
      </c>
      <c r="H184" s="46"/>
    </row>
    <row r="185" spans="1:8" hidden="1">
      <c r="A185" s="57">
        <v>12</v>
      </c>
      <c r="B185" s="57" t="s">
        <v>60</v>
      </c>
      <c r="C185" s="46" t="s">
        <v>22</v>
      </c>
      <c r="D185" s="50" t="s">
        <v>81</v>
      </c>
      <c r="E185" s="46"/>
      <c r="F185" s="46"/>
      <c r="G185" s="46" t="s">
        <v>83</v>
      </c>
      <c r="H185" s="46"/>
    </row>
    <row r="186" spans="1:8" hidden="1">
      <c r="A186" s="57">
        <v>12</v>
      </c>
      <c r="B186" s="57" t="s">
        <v>60</v>
      </c>
      <c r="C186" s="46" t="s">
        <v>24</v>
      </c>
      <c r="D186" s="50" t="s">
        <v>81</v>
      </c>
      <c r="E186" s="46"/>
      <c r="F186" s="46"/>
      <c r="G186" s="46" t="s">
        <v>83</v>
      </c>
      <c r="H186" s="46"/>
    </row>
    <row r="187" spans="1:8" hidden="1">
      <c r="A187" s="57">
        <v>12</v>
      </c>
      <c r="B187" s="57" t="s">
        <v>60</v>
      </c>
      <c r="C187" s="46" t="s">
        <v>31</v>
      </c>
      <c r="D187" s="50" t="s">
        <v>81</v>
      </c>
      <c r="E187" s="46"/>
      <c r="F187" s="46"/>
      <c r="G187" s="46" t="s">
        <v>83</v>
      </c>
      <c r="H187" s="46"/>
    </row>
    <row r="188" spans="1:8" hidden="1">
      <c r="A188" s="57">
        <v>12</v>
      </c>
      <c r="B188" s="57" t="s">
        <v>60</v>
      </c>
      <c r="C188" s="46" t="s">
        <v>30</v>
      </c>
      <c r="D188" s="50" t="s">
        <v>81</v>
      </c>
      <c r="E188" s="46"/>
      <c r="F188" s="46"/>
      <c r="G188" s="46" t="s">
        <v>82</v>
      </c>
      <c r="H188" s="46"/>
    </row>
    <row r="189" spans="1:8" hidden="1">
      <c r="A189" s="57">
        <v>12</v>
      </c>
      <c r="B189" s="57" t="s">
        <v>60</v>
      </c>
      <c r="C189" s="46" t="s">
        <v>34</v>
      </c>
      <c r="D189" s="50" t="s">
        <v>81</v>
      </c>
      <c r="E189" s="46"/>
      <c r="F189" s="46"/>
      <c r="G189" s="46" t="s">
        <v>83</v>
      </c>
      <c r="H189" s="46"/>
    </row>
    <row r="190" spans="1:8" hidden="1">
      <c r="A190" s="57">
        <v>12</v>
      </c>
      <c r="B190" s="57" t="s">
        <v>60</v>
      </c>
      <c r="C190" s="46" t="s">
        <v>37</v>
      </c>
      <c r="D190" s="50"/>
      <c r="E190" s="50" t="s">
        <v>81</v>
      </c>
      <c r="F190" s="46"/>
      <c r="G190" s="46"/>
      <c r="H190" s="46" t="s">
        <v>85</v>
      </c>
    </row>
    <row r="191" spans="1:8" hidden="1">
      <c r="A191" s="57">
        <v>12</v>
      </c>
      <c r="B191" s="57" t="s">
        <v>60</v>
      </c>
      <c r="C191" s="46" t="s">
        <v>48</v>
      </c>
      <c r="D191" s="50"/>
      <c r="E191" s="50" t="s">
        <v>81</v>
      </c>
      <c r="F191" s="46"/>
      <c r="G191" s="46"/>
      <c r="H191" s="46" t="s">
        <v>85</v>
      </c>
    </row>
    <row r="192" spans="1:8" hidden="1">
      <c r="A192" s="57">
        <v>12</v>
      </c>
      <c r="B192" s="57" t="s">
        <v>60</v>
      </c>
      <c r="C192" s="46" t="s">
        <v>86</v>
      </c>
      <c r="D192" s="50"/>
      <c r="E192" s="50" t="s">
        <v>81</v>
      </c>
      <c r="F192" s="46"/>
      <c r="G192" s="46"/>
      <c r="H192" s="46" t="s">
        <v>85</v>
      </c>
    </row>
    <row r="193" spans="1:8" hidden="1">
      <c r="A193" s="57">
        <v>12</v>
      </c>
      <c r="B193" s="57" t="s">
        <v>60</v>
      </c>
      <c r="C193" s="46" t="s">
        <v>35</v>
      </c>
      <c r="D193" s="50"/>
      <c r="E193" s="50" t="s">
        <v>81</v>
      </c>
      <c r="F193" s="46"/>
      <c r="G193" s="46"/>
      <c r="H193" s="46" t="s">
        <v>85</v>
      </c>
    </row>
    <row r="194" spans="1:8" hidden="1">
      <c r="A194" s="57">
        <v>12</v>
      </c>
      <c r="B194" s="57" t="s">
        <v>60</v>
      </c>
      <c r="C194" s="46" t="s">
        <v>19</v>
      </c>
      <c r="D194" s="50" t="s">
        <v>81</v>
      </c>
      <c r="E194" s="46"/>
      <c r="F194" s="46"/>
      <c r="G194" s="46" t="s">
        <v>87</v>
      </c>
      <c r="H194" s="46"/>
    </row>
    <row r="195" spans="1:8" hidden="1">
      <c r="A195" s="57">
        <v>12</v>
      </c>
      <c r="B195" s="57" t="s">
        <v>60</v>
      </c>
      <c r="C195" s="46" t="s">
        <v>88</v>
      </c>
      <c r="D195" s="50" t="s">
        <v>81</v>
      </c>
      <c r="E195" s="46"/>
      <c r="F195" s="46"/>
      <c r="G195" s="46" t="s">
        <v>89</v>
      </c>
      <c r="H195" s="46"/>
    </row>
    <row r="196" spans="1:8">
      <c r="A196" s="57">
        <v>12</v>
      </c>
      <c r="B196" s="57" t="s">
        <v>60</v>
      </c>
      <c r="C196" s="46" t="s">
        <v>90</v>
      </c>
      <c r="D196" s="50"/>
      <c r="E196" s="50" t="s">
        <v>81</v>
      </c>
      <c r="F196" s="46" t="s">
        <v>81</v>
      </c>
      <c r="G196" s="46"/>
      <c r="H196" s="46" t="s">
        <v>85</v>
      </c>
    </row>
    <row r="197" spans="1:8" hidden="1">
      <c r="A197" s="57">
        <v>12</v>
      </c>
      <c r="B197" s="57" t="s">
        <v>62</v>
      </c>
      <c r="C197" s="46" t="s">
        <v>18</v>
      </c>
      <c r="D197" s="50" t="s">
        <v>81</v>
      </c>
      <c r="E197" s="46"/>
      <c r="F197" s="46"/>
      <c r="G197" s="46" t="s">
        <v>82</v>
      </c>
      <c r="H197" s="46"/>
    </row>
    <row r="198" spans="1:8" hidden="1">
      <c r="A198" s="57">
        <v>12</v>
      </c>
      <c r="B198" s="57" t="s">
        <v>62</v>
      </c>
      <c r="C198" s="46" t="s">
        <v>27</v>
      </c>
      <c r="D198" s="50" t="s">
        <v>81</v>
      </c>
      <c r="E198" s="46"/>
      <c r="F198" s="46"/>
      <c r="G198" s="46" t="s">
        <v>83</v>
      </c>
      <c r="H198" s="46"/>
    </row>
    <row r="199" spans="1:8" hidden="1">
      <c r="A199" s="57">
        <v>12</v>
      </c>
      <c r="B199" s="57" t="s">
        <v>62</v>
      </c>
      <c r="C199" s="46" t="s">
        <v>20</v>
      </c>
      <c r="D199" s="50" t="s">
        <v>81</v>
      </c>
      <c r="E199" s="46"/>
      <c r="F199" s="46"/>
      <c r="G199" s="46" t="s">
        <v>84</v>
      </c>
      <c r="H199" s="46"/>
    </row>
    <row r="200" spans="1:8" hidden="1">
      <c r="A200" s="57">
        <v>12</v>
      </c>
      <c r="B200" s="57" t="s">
        <v>62</v>
      </c>
      <c r="C200" s="46" t="s">
        <v>22</v>
      </c>
      <c r="D200" s="50" t="s">
        <v>81</v>
      </c>
      <c r="E200" s="46"/>
      <c r="F200" s="46"/>
      <c r="G200" s="46" t="s">
        <v>83</v>
      </c>
      <c r="H200" s="46"/>
    </row>
    <row r="201" spans="1:8" hidden="1">
      <c r="A201" s="57">
        <v>12</v>
      </c>
      <c r="B201" s="57" t="s">
        <v>62</v>
      </c>
      <c r="C201" s="46" t="s">
        <v>24</v>
      </c>
      <c r="D201" s="50" t="s">
        <v>81</v>
      </c>
      <c r="E201" s="46"/>
      <c r="F201" s="46"/>
      <c r="G201" s="46" t="s">
        <v>83</v>
      </c>
      <c r="H201" s="46"/>
    </row>
    <row r="202" spans="1:8" hidden="1">
      <c r="A202" s="57">
        <v>12</v>
      </c>
      <c r="B202" s="57" t="s">
        <v>62</v>
      </c>
      <c r="C202" s="46" t="s">
        <v>31</v>
      </c>
      <c r="D202" s="50" t="s">
        <v>81</v>
      </c>
      <c r="E202" s="46"/>
      <c r="F202" s="46"/>
      <c r="G202" s="46" t="s">
        <v>83</v>
      </c>
      <c r="H202" s="46"/>
    </row>
    <row r="203" spans="1:8" hidden="1">
      <c r="A203" s="57">
        <v>12</v>
      </c>
      <c r="B203" s="57" t="s">
        <v>62</v>
      </c>
      <c r="C203" s="46" t="s">
        <v>30</v>
      </c>
      <c r="D203" s="50" t="s">
        <v>81</v>
      </c>
      <c r="E203" s="46"/>
      <c r="F203" s="46"/>
      <c r="G203" s="46" t="s">
        <v>82</v>
      </c>
      <c r="H203" s="46"/>
    </row>
    <row r="204" spans="1:8" hidden="1">
      <c r="A204" s="57">
        <v>12</v>
      </c>
      <c r="B204" s="57" t="s">
        <v>62</v>
      </c>
      <c r="C204" s="46" t="s">
        <v>34</v>
      </c>
      <c r="D204" s="50" t="s">
        <v>81</v>
      </c>
      <c r="E204" s="46"/>
      <c r="F204" s="46"/>
      <c r="G204" s="46" t="s">
        <v>83</v>
      </c>
      <c r="H204" s="46"/>
    </row>
    <row r="205" spans="1:8" hidden="1">
      <c r="A205" s="57">
        <v>12</v>
      </c>
      <c r="B205" s="57" t="s">
        <v>62</v>
      </c>
      <c r="C205" s="46" t="s">
        <v>37</v>
      </c>
      <c r="D205" s="50"/>
      <c r="E205" s="50" t="s">
        <v>81</v>
      </c>
      <c r="F205" s="46"/>
      <c r="G205" s="46"/>
      <c r="H205" s="46" t="s">
        <v>85</v>
      </c>
    </row>
    <row r="206" spans="1:8" hidden="1">
      <c r="A206" s="57">
        <v>12</v>
      </c>
      <c r="B206" s="57" t="s">
        <v>62</v>
      </c>
      <c r="C206" s="46" t="s">
        <v>48</v>
      </c>
      <c r="D206" s="50"/>
      <c r="E206" s="50" t="s">
        <v>81</v>
      </c>
      <c r="F206" s="46"/>
      <c r="G206" s="46"/>
      <c r="H206" s="46" t="s">
        <v>85</v>
      </c>
    </row>
    <row r="207" spans="1:8" hidden="1">
      <c r="A207" s="57">
        <v>12</v>
      </c>
      <c r="B207" s="57" t="s">
        <v>62</v>
      </c>
      <c r="C207" s="46" t="s">
        <v>86</v>
      </c>
      <c r="D207" s="50"/>
      <c r="E207" s="50" t="s">
        <v>81</v>
      </c>
      <c r="F207" s="46"/>
      <c r="G207" s="46"/>
      <c r="H207" s="46" t="s">
        <v>85</v>
      </c>
    </row>
    <row r="208" spans="1:8" hidden="1">
      <c r="A208" s="57">
        <v>12</v>
      </c>
      <c r="B208" s="57" t="s">
        <v>62</v>
      </c>
      <c r="C208" s="46" t="s">
        <v>35</v>
      </c>
      <c r="D208" s="50"/>
      <c r="E208" s="50" t="s">
        <v>81</v>
      </c>
      <c r="F208" s="46"/>
      <c r="G208" s="46"/>
      <c r="H208" s="46" t="s">
        <v>85</v>
      </c>
    </row>
    <row r="209" spans="1:8" hidden="1">
      <c r="A209" s="57">
        <v>12</v>
      </c>
      <c r="B209" s="57" t="s">
        <v>62</v>
      </c>
      <c r="C209" s="46" t="s">
        <v>19</v>
      </c>
      <c r="D209" s="50" t="s">
        <v>81</v>
      </c>
      <c r="E209" s="46"/>
      <c r="F209" s="46"/>
      <c r="G209" s="46" t="s">
        <v>87</v>
      </c>
      <c r="H209" s="46"/>
    </row>
    <row r="210" spans="1:8" hidden="1">
      <c r="A210" s="57">
        <v>12</v>
      </c>
      <c r="B210" s="57" t="s">
        <v>62</v>
      </c>
      <c r="C210" s="46" t="s">
        <v>88</v>
      </c>
      <c r="D210" s="50" t="s">
        <v>81</v>
      </c>
      <c r="E210" s="46"/>
      <c r="F210" s="46"/>
      <c r="G210" s="46" t="s">
        <v>89</v>
      </c>
      <c r="H210" s="46"/>
    </row>
    <row r="211" spans="1:8">
      <c r="A211" s="57">
        <v>12</v>
      </c>
      <c r="B211" s="57" t="s">
        <v>62</v>
      </c>
      <c r="C211" s="46" t="s">
        <v>90</v>
      </c>
      <c r="D211" s="50"/>
      <c r="E211" s="50" t="s">
        <v>81</v>
      </c>
      <c r="F211" s="46" t="s">
        <v>81</v>
      </c>
      <c r="G211" s="46"/>
      <c r="H211" s="46" t="s">
        <v>85</v>
      </c>
    </row>
  </sheetData>
  <autoFilter ref="B1:H211" xr:uid="{C6D95820-2FC1-4511-88D9-6636F0A096AA}">
    <filterColumn colId="4">
      <filters>
        <filter val="X"/>
      </filters>
    </filterColumn>
  </autoFilter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2024-09-19T23:06:34+00:00</FechayHora>
  </documentManagement>
</p:properties>
</file>

<file path=customXml/itemProps1.xml><?xml version="1.0" encoding="utf-8"?>
<ds:datastoreItem xmlns:ds="http://schemas.openxmlformats.org/officeDocument/2006/customXml" ds:itemID="{ADA35D55-C635-45DA-96AE-352CC5548322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Erika Luciana Gomez Palencia</cp:lastModifiedBy>
  <cp:revision/>
  <dcterms:created xsi:type="dcterms:W3CDTF">2023-02-16T23:09:58Z</dcterms:created>
  <dcterms:modified xsi:type="dcterms:W3CDTF">2023-10-26T21:11:04Z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