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xr:revisionPtr revIDLastSave="55" documentId="11_756512D9F47E7A0972DF7DAD77262665D2822CDE" xr6:coauthVersionLast="47" xr6:coauthVersionMax="47" xr10:uidLastSave="{AFC7F937-4F90-42FF-8CF7-0ACE86C47ED7}"/>
  <bookViews>
    <workbookView xWindow="0" yWindow="0" windowWidth="13125" windowHeight="6105" xr2:uid="{00000000-000D-0000-FFFF-FFFF00000000}"/>
  </bookViews>
  <sheets>
    <sheet name="Descripción UFH" sheetId="1" r:id="rId1"/>
    <sheet name="MAP_UFH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<sst xmlns="http://schemas.openxmlformats.org/spreadsheetml/2006/main" count="76" uniqueCount="62">
  <si>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</si>
  <si>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</si>
  <si>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</si>
  <si>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</si>
  <si>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</si>
  <si>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</si>
  <si>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</si>
  <si>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</t>
  </si>
  <si>
    <t>03Qa-73</t>
  </si>
  <si>
    <t>Suelos ubicados en clima templado húmedo con régimen de humedad ústico con pendientes entre 1% y 3%. La temperatura media oscila entre 18 y 24 °C y se encuentran ubicados entre 1.000 y 2.000 metros de altitud. Su textura es franco limosa; el nivel de profundidad es moderadamente profundo;  y, presentan un nivel de drenaje bueno. No presenta limitantes.</t>
  </si>
  <si>
    <t>03Qc-73</t>
  </si>
  <si>
    <t>Suelos ubicados en clima templado húmedo con régimen de humedad údico con pendientes entre 7% y 12%. La temperatura media oscila entre 18 y 24 °C y se encuentran ubicados entre 1.000 y 2.000 metros de altitud. Su textura es franca; el nivel de profundidad es profundo;  y, presentan un nivel de drenaje bueno. No presenta limitantes.</t>
  </si>
  <si>
    <t>04</t>
  </si>
  <si>
    <t>04Qa-67</t>
  </si>
  <si>
    <t>04Qc-67</t>
  </si>
  <si>
    <t>Suelos ubicados en clima templado húmedo con régimen de humedad ústico con pendientes entre 7% y 12%. La temperatura media oscila entre 18 y 24 °C y se encuentran ubicados entre 1.000 y 2.000 metros de altitud. Su textura es franco limosa; el nivel de profundidad es profundo;  y, presentan un nivel de drenaje bueno. No presenta limitantes.</t>
  </si>
  <si>
    <t>04Va-67</t>
  </si>
  <si>
    <t>Suelos ubicados en clima cálido húmedo con régimen de humedad ústico con pendientes entre 1% y 3%.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</si>
  <si>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05</t>
  </si>
  <si>
    <t>05Qc-61</t>
  </si>
  <si>
    <t>Suelos ubicados en clima templado húmedo con régimen de humedad ústico con pendientes entre 7% y 12%. La temperatura media oscila entre 18 y 24 °C y se encuentran ubicados entre 1.000 y 2.000 metros de altitud. Su textura es franco limosa; el nivel de profundidad es moderadamente profundo;  y, presentan un nivel de drenaje bueno. No presenta limitantes.</t>
  </si>
  <si>
    <t>06</t>
  </si>
  <si>
    <t>06Qd-55</t>
  </si>
  <si>
    <t>Suelos ubicados en clima templado húmedo con régimen de humedad ústico con pendientes entre 12% y 25%. La temperatura media oscila entre 18 y 24 °C y se encuentran ubicados entre 1.000 y 2.000 metros de altitud. Su textura es franco limosa; el nivel de profundidad es profundo;  y, presentan un nivel de drenaje bueno. No presenta limitantes.</t>
  </si>
  <si>
    <t>06Qds1-55</t>
  </si>
  <si>
    <t>Suelos ubicados en clima templado húmedo con régimen de humedad ústico con pendientes entre 12% y 25%. La temperatura media oscila entre 18 y 24 °C y se encuentran ubicados entre 1.000 y 2.000 metros de altitud. Su textura es franco limosa; el nivel de profundidad es profundo;  y, presentan un nivel de drenaje bueno. Presenta limitantes específicas como s1: Susceptibilidad a la pérdida de suelo moderada.</t>
  </si>
  <si>
    <t>07</t>
  </si>
  <si>
    <t>07Qes1-49</t>
  </si>
  <si>
    <t>Suelos ubicados en clima templado húmedo con régimen de humedad údico con pendientes entre 25% y 50%. La temperatura media oscila entre 18 y 24 °C y se encuentran ubicados entre 1.000 y 2.000 metros de altitud. Su textura es arenosa franca; el nivel de profundidad es profundo;  y, presentan un nivel de drenaje bueno. Presenta limitantes específicas como s1: Susceptibilidad a la pérdida de suelo moderada.</t>
  </si>
  <si>
    <t>08</t>
  </si>
  <si>
    <t>08Qe-44</t>
  </si>
  <si>
    <t>Suelos ubicados en clima templado húmedo con régimen de humedad údico con pendientes entre 25% y 50%. La temperatura media oscila entre 18 y 24 °C y se encuentran ubicados entre 1.000 y 2.000 metros de altitud. Su textura es franca; el nivel de profundidad es profundo;  y, presentan un nivel de drenaje bueno. No presenta limitantes.</t>
  </si>
  <si>
    <t>08Qe2s1-44</t>
  </si>
  <si>
    <t>Suelos ubicados en clima templado húmedo con régimen de humedad ústico con pendientes entre 25% y 50%. La temperatura media oscila entre 18 y 24 °C y se encuentran ubicados entre 1.000 y 2.000 metros de altitud. Su textura es franco limosa; el nivel de profundidad es superficiales;  y, presentan un nivel de drenaje bueno. Presenta limitantes específicas como 2s1: Erosión moderada - Susceptibilidad a la pérdida de suelo moderada.</t>
  </si>
  <si>
    <t>08Qes1-44</t>
  </si>
  <si>
    <t>Suelos ubicados en clima templado húmedo con régimen de humedad ústico con pendientes entre 25% y 50%. La temperatura media oscila entre 18 y 24 °C y se encuentran ubicados entre 1.000 y 2.000 metros de altitud. Su textura es franco limosa; el nivel de profundidad es superficiales;  y, presentan un nivel de drenaje bueno. Presenta limitantes específicas como s1: Susceptibilidad a la pérdida de suelo moderada.</t>
  </si>
  <si>
    <t>09</t>
  </si>
  <si>
    <t>09Qes1-38</t>
  </si>
  <si>
    <t>Suelos ubicados en clima templado húmedo con régimen de humedad údico con pendientes entre 25% y 50%. La temperatura media oscila entre 18 y 24 °C y se encuentran ubicados entre 1.000 y 2.000 metros de altitud. Su textura es franca; el nivel de profundidad es profundo;  y, presentan un nivel de drenaje bueno. Presenta limitantes específicas como s1: Susceptibilidad a la pérdida de suelo moderada.</t>
  </si>
  <si>
    <t>09Ve2s1-38</t>
  </si>
  <si>
    <t>Suelos ubicados en clima cálido húmedo con régimen de humedad ústico con pendientes entre 25% y 50%. La temperatura media oscila por encima de los 24 °C y se encuentran ubicados por debajo de los 1.000 metros de altitud. Su textura es franco limosa; el nivel de profundidad es superficiales;  y, presentan un nivel de drenaje bueno. Presenta limitantes específicas como 2s1: Erosión moderada - Susceptibilidad a la pérdida de suelo moderada.</t>
  </si>
  <si>
    <t>10</t>
  </si>
  <si>
    <t>10Qes2-30</t>
  </si>
  <si>
    <t>Suelos ubicados en clima templado húmedo con régimen de humedad údico con pendientes entre 25% y 50%. La temperatura media oscila entre 18 y 24 °C y se encuentran ubicados entre 1.000 y 2.000 metros de altitud. Su textura es franca; el nivel de profundidad es profundo;  y, presentan un nivel de drenaje bueno. Presenta limitantes específicas como s2: Susceptibilidad a la pérdida de suelo fuerte.</t>
  </si>
  <si>
    <t>10Qf-30</t>
  </si>
  <si>
    <t>Suelos ubicados en clima templado húmedo con régimen de humedad údico con pendientes entre 50% y 75%. La temperatura media oscila entre 18 y 24 °C y se encuentran ubicados entre 1.000 y 2.000 metros de altitud. Su textura es franca; el nivel de profundidad es profundo;  y, presentan un nivel de drenaje bueno. No presenta limitantes.</t>
  </si>
  <si>
    <t>10Qf2s1-30</t>
  </si>
  <si>
    <t>Suelos ubicados en clima templado húmedo con régimen de humedad ústico con pendientes entre 50% y 75%. La temperatura media oscila entre 18 y 24 °C y se encuentran ubicados entre 1.000 y 2.000 metros de altitud. Su textura es franco limosa; el nivel de profundidad es superficiales;  y, presentan un nivel de drenaje bueno. Presenta limitantes específicas como 2s1: Erosión moderada - Susceptibilidad a la pérdida de suelo moderada.</t>
  </si>
  <si>
    <t>10Qfs1-30</t>
  </si>
  <si>
    <t>Suelos ubicados en clima templado húmedo con régimen de humedad údico con pendientes entre 50% y 75%. La temperatura media oscila entre 18 y 24 °C y se encuentran ubicados entre 1.000 y 2.000 metros de altitud. Su textura es franca; el nivel de profundidad es profundo;  y, presentan un nivel de drenaje bueno. Presenta limitantes específicas como s1: Susceptibilidad a la pérdida de suelo moderada.</t>
  </si>
  <si>
    <t>10Qg3s2-30</t>
  </si>
  <si>
    <t>Suelos ubicados en clima templado húmedo con régimen de humedad ústico con pendientes superiores al 75%. La temperatura media oscila entre 18 y 24 °C y se encuentran ubicados entre 1.000 y 2.000 metros de altitud. Su textura es franco limosa; el nivel de profundidad es moderadamente profundo;  y, presentan un nivel de drenaje bueno. Presenta limitantes específicas como 3s2: Erosión severa - Susceptibilidad a la pérdida de suelo fuerte.</t>
  </si>
  <si>
    <t>11</t>
  </si>
  <si>
    <t>11Qf2s2-23</t>
  </si>
  <si>
    <t>Suelos ubicados en clima templado húmedo con régimen de humedad ústico con pendientes entre 50% y 75%. La temperatura media oscila entre 18 y 24 °C y se encuentran ubicados entre 1.000 y 2.000 metros de altitud. Su textura es franco limosa; el nivel de profundidad es superficiales;  y, presentan un nivel de drenaje bueno. Presenta limitantes específicas como 2s2: Erosión moderada - Susceptibilidad a la pérdida de suelo fuerte.</t>
  </si>
  <si>
    <t>11Qfs2-23</t>
  </si>
  <si>
    <t>Suelos ubicados en clima templado húmedo con régimen de humedad údico con pendientes entre 50% y 75%. La temperatura media oscila entre 18 y 24 °C y se encuentran ubicados entre 1.000 y 2.000 metros de altitud. Su textura es franca; el nivel de profundidad es profundo;  y, presentan un nivel de drenaje bueno. Presenta limitantes específicas como s2: Susceptibilidad a la pérdida de suelo fuerte.</t>
  </si>
  <si>
    <t>11Qg2s1-23</t>
  </si>
  <si>
    <t>Suelos ubicados en clima templado húmedo con régimen de humedad ústico con pendientes superiores al 75%. La temperatura media oscila entre 18 y 24 °C y se encuentran ubicados entre 1.000 y 2.000 metros de altitud. Su textura es franco limosa; el nivel de profundidad es superficiales;  y, presentan un nivel de drenaje bueno. Presenta limitantes específicas como 2s1: Erosión moderada - Susceptibilidad a la pérdida de suelo moderada.</t>
  </si>
  <si>
    <t>13</t>
  </si>
  <si>
    <t>13Qf2s3-6</t>
  </si>
  <si>
    <t>Suelos ubicados en clima templado húmedo con régimen de humedad ústico con pendientes entre 50% y 75%. La temperatura media oscila entre 18 y 24 °C y se encuentran ubicados entre 1.000 y 2.000 metros de altitud. Su textura es franco limosa; el nivel de profundidad es superficiales;  y, presentan un nivel de drenaje bueno. Presenta limitantes específicas como 2s3: Erosión moderada - Susceptibilidad a la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</si>
</sst>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FFFFFF"/>
      <name val="Calibri"/>
    </font>
    <font>
      <b/>
      <sz val="11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  <fill>
      <patternFill patternType="solid">
        <fgColor rgb="FF4FAD5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43" fontId="0" fillId="0" borderId="0" xfId="0" applyNumberFormat="1"/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21</xdr:col>
      <xdr:colOff>523875</xdr:colOff>
      <xdr:row>6</xdr:row>
      <xdr:rowOff>895350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8F8E02-B829-4228-20DA-0825C4002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2750" y="571500"/>
          <a:ext cx="8143875" cy="575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142875</xdr:colOff>
      <xdr:row>20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1AD742-3B52-7C30-1278-8496A0AAA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29275" cy="398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topLeftCell="D22" workbookViewId="0">
      <selection activeCell="F25" sqref="F25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</row>
    <row r="2" spans="1:7" ht="76.5">
      <c r="A2" s="12">
        <v>1</v>
      </c>
      <c r="B2" s="22" t="s">
        <v>7</v>
      </c>
      <c r="C2" s="1" t="s">
        <v>8</v>
      </c>
      <c r="D2" s="12" t="s">
        <v>9</v>
      </c>
      <c r="E2" s="14">
        <v>3</v>
      </c>
      <c r="F2" s="15">
        <v>270.87958900000001</v>
      </c>
      <c r="G2" s="13" t="e">
        <f>F2/F25</f>
        <v>#DIV/0!</v>
      </c>
    </row>
    <row r="3" spans="1:7" ht="76.5">
      <c r="A3" s="12">
        <v>2</v>
      </c>
      <c r="B3" s="22" t="s">
        <v>7</v>
      </c>
      <c r="C3" s="1" t="s">
        <v>10</v>
      </c>
      <c r="D3" s="12" t="s">
        <v>11</v>
      </c>
      <c r="E3" s="14">
        <v>5</v>
      </c>
      <c r="F3" s="15">
        <v>1481.4610589999998</v>
      </c>
      <c r="G3" s="13" t="e">
        <f>F3/F25</f>
        <v>#DIV/0!</v>
      </c>
    </row>
    <row r="4" spans="1:7" ht="76.5">
      <c r="A4" s="12">
        <v>3</v>
      </c>
      <c r="B4" s="23" t="s">
        <v>12</v>
      </c>
      <c r="C4" s="2" t="s">
        <v>13</v>
      </c>
      <c r="D4" s="12" t="s">
        <v>9</v>
      </c>
      <c r="E4" s="14">
        <v>3</v>
      </c>
      <c r="F4" s="15">
        <v>43.288797000000002</v>
      </c>
      <c r="G4" s="13" t="e">
        <f>F4/F25</f>
        <v>#DIV/0!</v>
      </c>
    </row>
    <row r="5" spans="1:7" ht="76.5">
      <c r="A5" s="12">
        <v>4</v>
      </c>
      <c r="B5" s="23" t="s">
        <v>12</v>
      </c>
      <c r="C5" s="2" t="s">
        <v>14</v>
      </c>
      <c r="D5" s="12" t="s">
        <v>15</v>
      </c>
      <c r="E5" s="14">
        <v>1</v>
      </c>
      <c r="F5" s="15">
        <v>152.36115100000001</v>
      </c>
      <c r="G5" s="13" t="e">
        <f>F5/F25</f>
        <v>#DIV/0!</v>
      </c>
    </row>
    <row r="6" spans="1:7" ht="76.5">
      <c r="A6" s="12">
        <v>5</v>
      </c>
      <c r="B6" s="23" t="s">
        <v>12</v>
      </c>
      <c r="C6" s="2" t="s">
        <v>16</v>
      </c>
      <c r="D6" s="12" t="s">
        <v>17</v>
      </c>
      <c r="E6" s="14">
        <v>5</v>
      </c>
      <c r="F6" s="15">
        <v>529.72840799999994</v>
      </c>
      <c r="G6" s="13" t="e">
        <f>F6/F25</f>
        <v>#DIV/0!</v>
      </c>
    </row>
    <row r="7" spans="1:7" ht="76.5">
      <c r="A7" s="12">
        <v>6</v>
      </c>
      <c r="B7" s="24" t="s">
        <v>18</v>
      </c>
      <c r="C7" s="3" t="s">
        <v>19</v>
      </c>
      <c r="D7" s="12" t="s">
        <v>20</v>
      </c>
      <c r="E7" s="14">
        <v>1</v>
      </c>
      <c r="F7" s="15">
        <v>0.10934000000000001</v>
      </c>
      <c r="G7" s="13" t="e">
        <f>F7/F25</f>
        <v>#DIV/0!</v>
      </c>
    </row>
    <row r="8" spans="1:7" ht="76.5">
      <c r="A8" s="12">
        <v>7</v>
      </c>
      <c r="B8" s="25" t="s">
        <v>21</v>
      </c>
      <c r="C8" s="4" t="s">
        <v>22</v>
      </c>
      <c r="D8" s="12" t="s">
        <v>23</v>
      </c>
      <c r="E8" s="14">
        <v>4</v>
      </c>
      <c r="F8" s="15">
        <v>155.782205</v>
      </c>
      <c r="G8" s="13" t="e">
        <f>F8/F25</f>
        <v>#DIV/0!</v>
      </c>
    </row>
    <row r="9" spans="1:7" ht="91.5">
      <c r="A9" s="12">
        <v>8</v>
      </c>
      <c r="B9" s="25" t="s">
        <v>21</v>
      </c>
      <c r="C9" s="4" t="s">
        <v>24</v>
      </c>
      <c r="D9" s="12" t="s">
        <v>25</v>
      </c>
      <c r="E9" s="14">
        <v>4</v>
      </c>
      <c r="F9" s="15">
        <v>518.47252700000001</v>
      </c>
      <c r="G9" s="13" t="e">
        <f>F9/F25</f>
        <v>#DIV/0!</v>
      </c>
    </row>
    <row r="10" spans="1:7" ht="91.5">
      <c r="A10" s="12">
        <v>9</v>
      </c>
      <c r="B10" s="26" t="s">
        <v>26</v>
      </c>
      <c r="C10" s="5" t="s">
        <v>27</v>
      </c>
      <c r="D10" s="12" t="s">
        <v>28</v>
      </c>
      <c r="E10" s="14">
        <v>2</v>
      </c>
      <c r="F10" s="15">
        <v>431.56497999999999</v>
      </c>
      <c r="G10" s="13" t="e">
        <f>F10/F25</f>
        <v>#DIV/0!</v>
      </c>
    </row>
    <row r="11" spans="1:7" ht="76.5">
      <c r="A11" s="12">
        <v>10</v>
      </c>
      <c r="B11" s="17" t="s">
        <v>29</v>
      </c>
      <c r="C11" s="6" t="s">
        <v>30</v>
      </c>
      <c r="D11" s="12" t="s">
        <v>31</v>
      </c>
      <c r="E11" s="14">
        <v>8</v>
      </c>
      <c r="F11" s="15">
        <v>4474.6039540000011</v>
      </c>
      <c r="G11" s="13" t="e">
        <f>F11/F25</f>
        <v>#DIV/0!</v>
      </c>
    </row>
    <row r="12" spans="1:7" ht="91.5">
      <c r="A12" s="12">
        <v>11</v>
      </c>
      <c r="B12" s="17" t="s">
        <v>29</v>
      </c>
      <c r="C12" s="6" t="s">
        <v>32</v>
      </c>
      <c r="D12" s="12" t="s">
        <v>33</v>
      </c>
      <c r="E12" s="14">
        <v>13</v>
      </c>
      <c r="F12" s="15">
        <v>7264.1234670000003</v>
      </c>
      <c r="G12" s="13" t="e">
        <f>F12/F25</f>
        <v>#DIV/0!</v>
      </c>
    </row>
    <row r="13" spans="1:7" ht="91.5">
      <c r="A13" s="12">
        <v>12</v>
      </c>
      <c r="B13" s="17" t="s">
        <v>29</v>
      </c>
      <c r="C13" s="6" t="s">
        <v>34</v>
      </c>
      <c r="D13" s="12" t="s">
        <v>35</v>
      </c>
      <c r="E13" s="14">
        <v>2</v>
      </c>
      <c r="F13" s="15">
        <v>191.43021099999999</v>
      </c>
      <c r="G13" s="13" t="e">
        <f>F13/F25</f>
        <v>#DIV/0!</v>
      </c>
    </row>
    <row r="14" spans="1:7" ht="76.5">
      <c r="A14" s="12">
        <v>13</v>
      </c>
      <c r="B14" s="18" t="s">
        <v>36</v>
      </c>
      <c r="C14" s="7" t="s">
        <v>37</v>
      </c>
      <c r="D14" s="12" t="s">
        <v>38</v>
      </c>
      <c r="E14" s="14">
        <v>8</v>
      </c>
      <c r="F14" s="15">
        <v>2125.5040090000002</v>
      </c>
      <c r="G14" s="13" t="e">
        <f>F14/F25</f>
        <v>#DIV/0!</v>
      </c>
    </row>
    <row r="15" spans="1:7" ht="91.5">
      <c r="A15" s="12">
        <v>14</v>
      </c>
      <c r="B15" s="18" t="s">
        <v>36</v>
      </c>
      <c r="C15" s="7" t="s">
        <v>39</v>
      </c>
      <c r="D15" s="12" t="s">
        <v>40</v>
      </c>
      <c r="E15" s="14">
        <v>1</v>
      </c>
      <c r="F15" s="15">
        <v>48.725326000000003</v>
      </c>
      <c r="G15" s="13" t="e">
        <f>F15/F25</f>
        <v>#DIV/0!</v>
      </c>
    </row>
    <row r="16" spans="1:7" ht="76.5">
      <c r="A16" s="12">
        <v>15</v>
      </c>
      <c r="B16" s="19" t="s">
        <v>41</v>
      </c>
      <c r="C16" s="8" t="s">
        <v>42</v>
      </c>
      <c r="D16" s="12" t="s">
        <v>43</v>
      </c>
      <c r="E16" s="14">
        <v>5</v>
      </c>
      <c r="F16" s="15">
        <v>264.89173199999999</v>
      </c>
      <c r="G16" s="13" t="e">
        <f>F16/F25</f>
        <v>#DIV/0!</v>
      </c>
    </row>
    <row r="17" spans="1:7" ht="76.5">
      <c r="A17" s="12">
        <v>16</v>
      </c>
      <c r="B17" s="19" t="s">
        <v>41</v>
      </c>
      <c r="C17" s="8" t="s">
        <v>44</v>
      </c>
      <c r="D17" s="12" t="s">
        <v>45</v>
      </c>
      <c r="E17" s="14">
        <v>5</v>
      </c>
      <c r="F17" s="15">
        <v>1062.557528</v>
      </c>
      <c r="G17" s="13" t="e">
        <f>F17/F25</f>
        <v>#DIV/0!</v>
      </c>
    </row>
    <row r="18" spans="1:7" ht="91.5">
      <c r="A18" s="12">
        <v>17</v>
      </c>
      <c r="B18" s="19" t="s">
        <v>41</v>
      </c>
      <c r="C18" s="8" t="s">
        <v>46</v>
      </c>
      <c r="D18" s="12" t="s">
        <v>47</v>
      </c>
      <c r="E18" s="14">
        <v>5</v>
      </c>
      <c r="F18" s="15">
        <v>725.78123299999982</v>
      </c>
      <c r="G18" s="13" t="e">
        <f>F18/F25</f>
        <v>#DIV/0!</v>
      </c>
    </row>
    <row r="19" spans="1:7" ht="76.5">
      <c r="A19" s="12">
        <v>18</v>
      </c>
      <c r="B19" s="19" t="s">
        <v>41</v>
      </c>
      <c r="C19" s="8" t="s">
        <v>48</v>
      </c>
      <c r="D19" s="12" t="s">
        <v>49</v>
      </c>
      <c r="E19" s="14">
        <v>2</v>
      </c>
      <c r="F19" s="15">
        <v>208.41201599999999</v>
      </c>
      <c r="G19" s="13" t="e">
        <f>F19/F25</f>
        <v>#DIV/0!</v>
      </c>
    </row>
    <row r="20" spans="1:7" ht="91.5">
      <c r="A20" s="12">
        <v>19</v>
      </c>
      <c r="B20" s="19" t="s">
        <v>41</v>
      </c>
      <c r="C20" s="8" t="s">
        <v>50</v>
      </c>
      <c r="D20" s="12" t="s">
        <v>51</v>
      </c>
      <c r="E20" s="14">
        <v>1</v>
      </c>
      <c r="F20" s="15">
        <v>0.86572499999999997</v>
      </c>
      <c r="G20" s="13" t="e">
        <f>F20/F25</f>
        <v>#DIV/0!</v>
      </c>
    </row>
    <row r="21" spans="1:7" ht="91.5">
      <c r="A21" s="12">
        <v>20</v>
      </c>
      <c r="B21" s="20" t="s">
        <v>52</v>
      </c>
      <c r="C21" s="9" t="s">
        <v>53</v>
      </c>
      <c r="D21" s="12" t="s">
        <v>54</v>
      </c>
      <c r="E21" s="14">
        <v>1</v>
      </c>
      <c r="F21" s="15">
        <v>361.12562200000002</v>
      </c>
      <c r="G21" s="13" t="e">
        <f>F21/F25</f>
        <v>#DIV/0!</v>
      </c>
    </row>
    <row r="22" spans="1:7" ht="76.5">
      <c r="A22" s="12">
        <v>21</v>
      </c>
      <c r="B22" s="20" t="s">
        <v>52</v>
      </c>
      <c r="C22" s="9" t="s">
        <v>55</v>
      </c>
      <c r="D22" s="12" t="s">
        <v>56</v>
      </c>
      <c r="E22" s="14">
        <v>1</v>
      </c>
      <c r="F22" s="15">
        <v>55.530731000000003</v>
      </c>
      <c r="G22" s="13" t="e">
        <f>F22/F25</f>
        <v>#DIV/0!</v>
      </c>
    </row>
    <row r="23" spans="1:7" ht="91.5">
      <c r="A23" s="12">
        <v>22</v>
      </c>
      <c r="B23" s="20" t="s">
        <v>52</v>
      </c>
      <c r="C23" s="9" t="s">
        <v>57</v>
      </c>
      <c r="D23" s="12" t="s">
        <v>58</v>
      </c>
      <c r="E23" s="14">
        <v>10</v>
      </c>
      <c r="F23" s="15">
        <v>18.260826999999999</v>
      </c>
      <c r="G23" s="13" t="e">
        <f>F23/F25</f>
        <v>#DIV/0!</v>
      </c>
    </row>
    <row r="24" spans="1:7" ht="91.5">
      <c r="A24" s="12">
        <v>23</v>
      </c>
      <c r="B24" s="21" t="s">
        <v>59</v>
      </c>
      <c r="C24" s="10" t="s">
        <v>60</v>
      </c>
      <c r="D24" s="12" t="s">
        <v>61</v>
      </c>
      <c r="E24" s="14">
        <v>1</v>
      </c>
      <c r="F24" s="15">
        <v>7.6404230000000002</v>
      </c>
      <c r="G24" s="13" t="e">
        <f>F24/F25</f>
        <v>#DIV/0!</v>
      </c>
    </row>
    <row r="25" spans="1:7">
      <c r="F25" s="16"/>
    </row>
  </sheetData>
  <mergeCells count="10">
    <mergeCell ref="B2:B3"/>
    <mergeCell ref="B4:B6"/>
    <mergeCell ref="B7"/>
    <mergeCell ref="B8:B9"/>
    <mergeCell ref="B10"/>
    <mergeCell ref="B11:B13"/>
    <mergeCell ref="B14:B15"/>
    <mergeCell ref="B16:B20"/>
    <mergeCell ref="B21:B23"/>
    <mergeCell ref="B24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2DA57-82D6-43AF-90CE-4912E5986943}">
  <dimension ref="A1"/>
  <sheetViews>
    <sheetView workbookViewId="0">
      <selection activeCell="L8" sqref="L8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2025-03-13T15:59:42+00:00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990D73-F6BE-44F5-9735-EC12ADA0A140}"/>
</file>

<file path=customXml/itemProps2.xml><?xml version="1.0" encoding="utf-8"?>
<ds:datastoreItem xmlns:ds="http://schemas.openxmlformats.org/officeDocument/2006/customXml" ds:itemID="{59EE4AAB-82A3-4CCF-9659-84A7AE49F923}"/>
</file>

<file path=customXml/itemProps3.xml><?xml version="1.0" encoding="utf-8"?>
<ds:datastoreItem xmlns:ds="http://schemas.openxmlformats.org/officeDocument/2006/customXml" ds:itemID="{49BC3AD3-4D91-441C-9508-1E96318BFF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2025-03-12T11:48:46Z</dcterms:created>
  <dcterms:modified xsi:type="dcterms:W3CDTF">2025-07-10T16:06:46Z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