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ldas/063. Victoria/10. DTS consolidado/ANEXOS/"/>
    </mc:Choice>
  </mc:AlternateContent>
  <xr:revisionPtr revIDLastSave="115" documentId="8_{8C593818-211C-42A5-B1EC-24E82C6A33B0}" xr6:coauthVersionLast="47" xr6:coauthVersionMax="47" xr10:uidLastSave="{AE098DC1-E7BE-4CD2-BDF8-7AC987674C67}"/>
  <bookViews>
    <workbookView xWindow="-120" yWindow="-120" windowWidth="20730" windowHeight="11040" firstSheet="1" activeTab="1" xr2:uid="{AB8A0B2D-09F7-4AB1-9800-200786851C2E}"/>
  </bookViews>
  <sheets>
    <sheet name="SIPRA" sheetId="1" r:id="rId1"/>
    <sheet name="Aptitud final Victoria" sheetId="2" r:id="rId2"/>
  </sheets>
  <definedNames>
    <definedName name="_xlnm._FilterDatabase" localSheetId="1" hidden="1">'Aptitud final Victoria'!$A$1:$O$52</definedName>
    <definedName name="_xlnm._FilterDatabase" localSheetId="0" hidden="1">SIPRA!$A$1:$E$201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" l="1"/>
  <c r="C52" i="2" l="1"/>
  <c r="D52" i="2"/>
  <c r="F52" i="2"/>
  <c r="G52" i="2"/>
  <c r="H52" i="2"/>
  <c r="I52" i="2"/>
  <c r="J52" i="2"/>
  <c r="K52" i="2"/>
  <c r="L52" i="2"/>
  <c r="M52" i="2"/>
  <c r="N52" i="2"/>
  <c r="O52" i="2"/>
  <c r="B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tc={667E8545-5BD5-4F70-B771-138A61250C35}</author>
  </authors>
  <commentList>
    <comment ref="E1" authorId="0" shapeId="0" xr:uid="{667E8545-5BD5-4F70-B771-138A61250C3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@Miryam Gonzalez Villamil por favor colocar la aptitud por sipra de cacao solo, no en la grafica, solo aqui en la matriz
Reply:
    Ok listo </t>
      </text>
    </comment>
  </commentList>
</comments>
</file>

<file path=xl/sharedStrings.xml><?xml version="1.0" encoding="utf-8"?>
<sst xmlns="http://schemas.openxmlformats.org/spreadsheetml/2006/main" count="345" uniqueCount="79">
  <si>
    <t>UFH</t>
  </si>
  <si>
    <t>APTITUD</t>
  </si>
  <si>
    <t>aguacate</t>
  </si>
  <si>
    <t>caucho</t>
  </si>
  <si>
    <t>café</t>
  </si>
  <si>
    <t>cacao</t>
  </si>
  <si>
    <t>avicultura</t>
  </si>
  <si>
    <t>porcicultura</t>
  </si>
  <si>
    <t>ganadería_leche</t>
  </si>
  <si>
    <t>piscicultura_cachama</t>
  </si>
  <si>
    <t>01Ua-92</t>
  </si>
  <si>
    <t>Área total</t>
  </si>
  <si>
    <t>Apto</t>
  </si>
  <si>
    <t>No apto</t>
  </si>
  <si>
    <t>% aptitud</t>
  </si>
  <si>
    <t>02Ua-80</t>
  </si>
  <si>
    <t>02Va-80</t>
  </si>
  <si>
    <t>03Uai-73</t>
  </si>
  <si>
    <t>03Uais1-73</t>
  </si>
  <si>
    <t>03Ub-73</t>
  </si>
  <si>
    <t>03Vai-73</t>
  </si>
  <si>
    <t>03Vais1-73</t>
  </si>
  <si>
    <t>04Ub-67</t>
  </si>
  <si>
    <t>04Vb-67</t>
  </si>
  <si>
    <t>05Uc2s1-61</t>
  </si>
  <si>
    <t>05Ucs1-61</t>
  </si>
  <si>
    <t>05Vais2-61</t>
  </si>
  <si>
    <t>05Vc2s1-61</t>
  </si>
  <si>
    <t>06Pd2s1-55</t>
  </si>
  <si>
    <t>06Pe-55</t>
  </si>
  <si>
    <t>06Pes1-55</t>
  </si>
  <si>
    <t>06Ud2s1-55</t>
  </si>
  <si>
    <t>06Vbs2-55</t>
  </si>
  <si>
    <t>07Pes2-49</t>
  </si>
  <si>
    <t>08Ud-44</t>
  </si>
  <si>
    <t>08Uds1-44</t>
  </si>
  <si>
    <t>08Ue2s1-44</t>
  </si>
  <si>
    <t>08Ve2s1-44</t>
  </si>
  <si>
    <t>09Pe-38</t>
  </si>
  <si>
    <t>09Pes1-38</t>
  </si>
  <si>
    <t>09Ue-38</t>
  </si>
  <si>
    <t>09Ue3s2-38</t>
  </si>
  <si>
    <t>09Ues1-38</t>
  </si>
  <si>
    <t>09Ve3s2-38</t>
  </si>
  <si>
    <t>10Pe-30</t>
  </si>
  <si>
    <t>10Pes2-30</t>
  </si>
  <si>
    <t>10Pf-30</t>
  </si>
  <si>
    <t>10Pfs1-30</t>
  </si>
  <si>
    <t>10Pg-30</t>
  </si>
  <si>
    <t>10Ues2-30</t>
  </si>
  <si>
    <t>10Uf2s1-30</t>
  </si>
  <si>
    <t>10Uf-30</t>
  </si>
  <si>
    <t>10Vf2s1-30</t>
  </si>
  <si>
    <t>11Pes2-23</t>
  </si>
  <si>
    <t>11Pf-23</t>
  </si>
  <si>
    <t>11Pfs2-23</t>
  </si>
  <si>
    <t>11Pgs2-23</t>
  </si>
  <si>
    <t>11Uf-23</t>
  </si>
  <si>
    <t>11Ufs1-23</t>
  </si>
  <si>
    <t>11Ufs2-23</t>
  </si>
  <si>
    <t>11Ug-23</t>
  </si>
  <si>
    <t>12Pfs1-17</t>
  </si>
  <si>
    <t>12Pfs2-17</t>
  </si>
  <si>
    <t>12Ufs2-17</t>
  </si>
  <si>
    <t>N: SIPRA Nacional</t>
  </si>
  <si>
    <t>*Ganadería dp se corrió con la aptitud de leche de SIPRA territorial</t>
  </si>
  <si>
    <t xml:space="preserve"> </t>
  </si>
  <si>
    <t>cacao_platano</t>
  </si>
  <si>
    <t>café_platano</t>
  </si>
  <si>
    <t>platano</t>
  </si>
  <si>
    <t>avicultura_ponedoras</t>
  </si>
  <si>
    <t>avicultura_engorde</t>
  </si>
  <si>
    <t>ganadería_dp</t>
  </si>
  <si>
    <t>apicultura</t>
  </si>
  <si>
    <t>Total</t>
  </si>
  <si>
    <t>Ruta SIPRA capa nacional</t>
  </si>
  <si>
    <t xml:space="preserve">Ruta tablero no zonificadas </t>
  </si>
  <si>
    <t>Linea identificada en campo apicultura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</si>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</sst>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rgb="FF8EA9DB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5">
    <xf numFmtId="0" fontId="0" fillId="0" borderId="0" xfId="0"/>
    <xf numFmtId="2" fontId="4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center"/>
    </xf>
    <xf numFmtId="10" fontId="2" fillId="10" borderId="4" xfId="1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11" borderId="0" xfId="0" applyFill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 wrapText="1"/>
    </xf>
    <xf numFmtId="2" fontId="0" fillId="0" borderId="0" xfId="0" applyNumberFormat="1"/>
    <xf numFmtId="2" fontId="1" fillId="2" borderId="3" xfId="0" applyNumberFormat="1" applyFont="1" applyFill="1" applyBorder="1" applyAlignment="1">
      <alignment horizontal="center"/>
    </xf>
    <xf numFmtId="2" fontId="6" fillId="16" borderId="4" xfId="0" applyNumberFormat="1" applyFont="1" applyFill="1" applyBorder="1" applyAlignment="1">
      <alignment horizontal="center" vertical="center"/>
    </xf>
    <xf numFmtId="2" fontId="2" fillId="12" borderId="3" xfId="1" applyNumberFormat="1" applyFont="1" applyFill="1" applyBorder="1" applyAlignment="1">
      <alignment horizontal="center"/>
    </xf>
    <xf numFmtId="2" fontId="0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0" fillId="0" borderId="0" xfId="1" applyNumberFormat="1" applyFont="1"/>
    <xf numFmtId="2" fontId="2" fillId="0" borderId="3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16" borderId="2" xfId="0" applyFont="1" applyFill="1" applyBorder="1" applyAlignment="1">
      <alignment horizontal="center" vertical="center"/>
    </xf>
    <xf numFmtId="0" fontId="8" fillId="20" borderId="0" xfId="0" applyFont="1" applyFill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8" fillId="21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1" fillId="22" borderId="2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23" borderId="2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10" fillId="15" borderId="5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 vertical="center"/>
    </xf>
    <xf numFmtId="0" fontId="8" fillId="21" borderId="0" xfId="0" applyFont="1" applyFill="1" applyAlignment="1">
      <alignment vertical="center"/>
    </xf>
    <xf numFmtId="0" fontId="11" fillId="21" borderId="0" xfId="0" applyFont="1" applyFill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0" fontId="8" fillId="19" borderId="6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3" fillId="18" borderId="7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9" fillId="17" borderId="1" xfId="0" applyFont="1" applyFill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9" fillId="17" borderId="7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 vertical="center"/>
    </xf>
    <xf numFmtId="0" fontId="12" fillId="16" borderId="0" xfId="0" applyFont="1" applyFill="1" applyAlignment="1"/>
    <xf numFmtId="0" fontId="12" fillId="12" borderId="0" xfId="0" applyFont="1" applyFill="1" applyAlignment="1"/>
  </cellXfs>
  <cellStyles count="2">
    <cellStyle name="Normal" xfId="0" builtinId="0"/>
    <cellStyle name="Porcentaje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1DD8D"/>
      <color rgb="FFEEB412"/>
      <color rgb="FFF0F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3C7D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3-4328-B5CD-94F06A27A44A}"/>
              </c:ext>
            </c:extLst>
          </c:dPt>
          <c:dPt>
            <c:idx val="6"/>
            <c:invertIfNegative val="0"/>
            <c:bubble3D val="0"/>
            <c:spPr>
              <a:solidFill>
                <a:srgbClr val="E1DD8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13-4328-B5CD-94F06A27A4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Victoria'!$B$57:$B$68</c:f>
              <c:strCache>
                <c:ptCount val="12"/>
                <c:pt idx="0">
                  <c:v>café</c:v>
                </c:pt>
                <c:pt idx="1">
                  <c:v>café_platano</c:v>
                </c:pt>
                <c:pt idx="2">
                  <c:v>ganadería_dp</c:v>
                </c:pt>
                <c:pt idx="3">
                  <c:v>caucho</c:v>
                </c:pt>
                <c:pt idx="4">
                  <c:v>cacao_platano</c:v>
                </c:pt>
                <c:pt idx="5">
                  <c:v>platano</c:v>
                </c:pt>
                <c:pt idx="6">
                  <c:v>apicultura</c:v>
                </c:pt>
                <c:pt idx="7">
                  <c:v>piscicultura_cachama</c:v>
                </c:pt>
                <c:pt idx="8">
                  <c:v>aguacate</c:v>
                </c:pt>
                <c:pt idx="9">
                  <c:v>porcicultura</c:v>
                </c:pt>
                <c:pt idx="10">
                  <c:v>avicultura_ponedoras</c:v>
                </c:pt>
                <c:pt idx="11">
                  <c:v>avicultura_engorde</c:v>
                </c:pt>
              </c:strCache>
            </c:strRef>
          </c:cat>
          <c:val>
            <c:numRef>
              <c:f>'Aptitud final Victoria'!$C$57:$C$68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24</c:v>
                </c:pt>
                <c:pt idx="3">
                  <c:v>29</c:v>
                </c:pt>
                <c:pt idx="4">
                  <c:v>31</c:v>
                </c:pt>
                <c:pt idx="5">
                  <c:v>34</c:v>
                </c:pt>
                <c:pt idx="6">
                  <c:v>38</c:v>
                </c:pt>
                <c:pt idx="7">
                  <c:v>38</c:v>
                </c:pt>
                <c:pt idx="8">
                  <c:v>42</c:v>
                </c:pt>
                <c:pt idx="9">
                  <c:v>42</c:v>
                </c:pt>
                <c:pt idx="10">
                  <c:v>45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3-4328-B5CD-94F06A27A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89144328"/>
        <c:axId val="1689146376"/>
      </c:barChart>
      <c:catAx>
        <c:axId val="1689144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146376"/>
        <c:crosses val="autoZero"/>
        <c:auto val="1"/>
        <c:lblAlgn val="ctr"/>
        <c:lblOffset val="100"/>
        <c:noMultiLvlLbl val="0"/>
      </c:catAx>
      <c:valAx>
        <c:axId val="1689146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144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ocumenttasks/documenttask1.xml><?xml version="1.0" encoding="utf-8"?>
<Tasks xmlns="http://schemas.microsoft.com/office/tasks/2019/documenttasks">
  <Task id="{86269F41-95B6-464A-9930-87BFE226E89A}">
    <Anchor>
      <Comment id="{667E8545-5BD5-4F70-B771-138A61250C35}"/>
    </Anchor>
    <History>
      <Event time="2024-11-29T15:53:23.62" id="{6DA7A791-29A6-4613-B137-49A42D82A742}">
        <Attribution userId="S::anyela.rojas@ant.gov.co::ca1862f1-3dc1-4141-8ca4-ea7a8c8ed4f5" userName="Anyela Mayerly Rojas Molina" userProvider="AD"/>
        <Anchor>
          <Comment id="{667E8545-5BD5-4F70-B771-138A61250C35}"/>
        </Anchor>
        <Create/>
      </Event>
      <Event time="2024-11-29T15:53:23.62" id="{1D7C5CA7-85FC-4CD5-815B-78039E130B3F}">
        <Attribution userId="S::anyela.rojas@ant.gov.co::ca1862f1-3dc1-4141-8ca4-ea7a8c8ed4f5" userName="Anyela Mayerly Rojas Molina" userProvider="AD"/>
        <Anchor>
          <Comment id="{667E8545-5BD5-4F70-B771-138A61250C35}"/>
        </Anchor>
        <Assign userId="S::miryam.gonzalez@ant.gov.co::7ffd7972-869e-4073-a4c1-9b2fac358a64" userName="Miryam Gonzalez Villamil" userProvider="AD"/>
      </Event>
      <Event time="2024-11-29T15:53:23.62" id="{973917D3-2D3B-475B-B22A-1C473997E4D4}">
        <Attribution userId="S::anyela.rojas@ant.gov.co::ca1862f1-3dc1-4141-8ca4-ea7a8c8ed4f5" userName="Anyela Mayerly Rojas Molina" userProvider="AD"/>
        <Anchor>
          <Comment id="{667E8545-5BD5-4F70-B771-138A61250C35}"/>
        </Anchor>
        <SetTitle title="@Miryam Gonzalez Villamil por favor colocar la aptitud por sipra de cacao solo, no en la grafica, solo aqui en la matriz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56</xdr:row>
      <xdr:rowOff>171450</xdr:rowOff>
    </xdr:from>
    <xdr:to>
      <xdr:col>10</xdr:col>
      <xdr:colOff>638175</xdr:colOff>
      <xdr:row>75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329F14-0F0A-BA93-1B79-04EA3087E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ryam Gonzalez Villamil" id="{925BDD58-452D-47F0-A1BF-233475F9DEC9}" userId="miryam.gonzalez@ant.gov.co" providerId="PeoplePicker"/>
  <person displayName="Anyela Mayerly Rojas Molina" id="{C1D78949-2180-44FA-8AA4-3E324C238342}" userId="S::anyela.rojas@ant.gov.co::ca1862f1-3dc1-4141-8ca4-ea7a8c8ed4f5" providerId="AD"/>
  <person displayName="Miryam Gonzalez Villamil" id="{0E0CA23D-215E-4714-A073-8842887A0E73}" userId="S::miryam.gonzalez@ant.gov.co::7ffd7972-869e-4073-a4c1-9b2fac358a6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11-29T15:53:23.72" personId="{C1D78949-2180-44FA-8AA4-3E324C238342}" id="{667E8545-5BD5-4F70-B771-138A61250C35}">
    <text>@Miryam Gonzalez Villamil por favor colocar la aptitud por sipra de cacao solo, no en la grafica, solo aqui en la matriz</text>
    <mentions>
      <mention mentionpersonId="{925BDD58-452D-47F0-A1BF-233475F9DEC9}" mentionId="{6D83D3C7-5BA5-4692-B679-FA18EFC01036}" startIndex="0" length="25"/>
    </mentions>
  </threadedComment>
  <threadedComment ref="E1" dT="2024-11-29T16:08:18.86" personId="{0E0CA23D-215E-4714-A073-8842887A0E73}" id="{748F509E-89E4-4114-AAE4-647E08775D00}" parentId="{667E8545-5BD5-4F70-B771-138A61250C35}">
    <text xml:space="preserve">Ok listo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0223-B6AC-4869-AD34-E65A582E7936}">
  <dimension ref="A1:J206"/>
  <sheetViews>
    <sheetView topLeftCell="A28" zoomScale="90" zoomScaleNormal="90" workbookViewId="0">
      <pane xSplit="1" topLeftCell="B196" activePane="topRight" state="frozen"/>
      <selection pane="topRight" activeCell="M14" sqref="M14"/>
    </sheetView>
  </sheetViews>
  <sheetFormatPr defaultColWidth="11.42578125" defaultRowHeight="15" customHeight="1"/>
  <cols>
    <col min="1" max="2" width="19.85546875" style="1" customWidth="1"/>
    <col min="3" max="3" width="18.28515625" style="1" customWidth="1"/>
    <col min="4" max="4" width="19.85546875" style="1" customWidth="1"/>
    <col min="5" max="5" width="16.85546875" style="1" bestFit="1" customWidth="1"/>
    <col min="6" max="6" width="17" style="1" customWidth="1"/>
    <col min="7" max="7" width="9.28515625" style="1" customWidth="1"/>
    <col min="8" max="8" width="24.85546875" style="1" bestFit="1" customWidth="1"/>
    <col min="9" max="9" width="22.5703125" style="1" bestFit="1" customWidth="1"/>
    <col min="10" max="10" width="18.7109375" style="19" bestFit="1" customWidth="1"/>
    <col min="11" max="16384" width="11.42578125" style="10"/>
  </cols>
  <sheetData>
    <row r="1" spans="1:10">
      <c r="A1" s="20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>
      <c r="A2" s="68" t="s">
        <v>10</v>
      </c>
      <c r="B2" s="8" t="s">
        <v>11</v>
      </c>
      <c r="C2" s="2">
        <v>1.08</v>
      </c>
      <c r="D2" s="2">
        <v>1.0839000000000001</v>
      </c>
      <c r="E2" s="9">
        <v>1.0839000000000001</v>
      </c>
      <c r="F2" s="9">
        <v>1.0839000000000001</v>
      </c>
      <c r="G2" s="4">
        <v>1.0839000000000001</v>
      </c>
      <c r="H2" s="2">
        <v>1.0839000000000001</v>
      </c>
      <c r="I2" s="2">
        <v>1.0838869999999998</v>
      </c>
      <c r="J2" s="4">
        <v>1.0838889999999999</v>
      </c>
    </row>
    <row r="3" spans="1:10">
      <c r="A3" s="69"/>
      <c r="B3" s="8" t="s">
        <v>12</v>
      </c>
      <c r="C3" s="2">
        <v>0</v>
      </c>
      <c r="D3" s="2">
        <v>0.63349999999999995</v>
      </c>
      <c r="E3" s="9">
        <v>0</v>
      </c>
      <c r="F3" s="9">
        <v>0.52029999999999998</v>
      </c>
      <c r="G3" s="4">
        <v>0.50580000000000003</v>
      </c>
      <c r="H3" s="2">
        <v>0.29570000000000002</v>
      </c>
      <c r="I3" s="2">
        <v>0.98601499999999986</v>
      </c>
      <c r="J3" s="4">
        <v>1.0838889999999999</v>
      </c>
    </row>
    <row r="4" spans="1:10">
      <c r="A4" s="69"/>
      <c r="B4" s="8" t="s">
        <v>13</v>
      </c>
      <c r="C4" s="2">
        <v>1.08</v>
      </c>
      <c r="D4" s="2">
        <v>0.45040000000000002</v>
      </c>
      <c r="E4" s="9">
        <v>1.0839000000000001</v>
      </c>
      <c r="F4" s="9">
        <v>0.56359999999999999</v>
      </c>
      <c r="G4" s="4">
        <v>0.57809999999999995</v>
      </c>
      <c r="H4" s="2">
        <v>0.78820000000000001</v>
      </c>
      <c r="I4" s="2">
        <v>9.7872000000000015E-2</v>
      </c>
      <c r="J4" s="4">
        <v>0</v>
      </c>
    </row>
    <row r="5" spans="1:10" s="16" customFormat="1">
      <c r="A5" s="70"/>
      <c r="B5" s="13" t="s">
        <v>14</v>
      </c>
      <c r="C5" s="3">
        <v>0</v>
      </c>
      <c r="D5" s="3">
        <v>0.58450000000000002</v>
      </c>
      <c r="E5" s="3">
        <v>0</v>
      </c>
      <c r="F5" s="3">
        <v>0.48</v>
      </c>
      <c r="G5" s="3">
        <v>0.46660000000000001</v>
      </c>
      <c r="H5" s="3">
        <v>0.27279999999999999</v>
      </c>
      <c r="I5" s="3">
        <v>0.90970276421804119</v>
      </c>
      <c r="J5" s="3">
        <v>1</v>
      </c>
    </row>
    <row r="6" spans="1:10" ht="18.600000000000001" customHeight="1">
      <c r="A6" s="71" t="s">
        <v>15</v>
      </c>
      <c r="B6" s="8" t="s">
        <v>11</v>
      </c>
      <c r="C6" s="2">
        <v>369.55</v>
      </c>
      <c r="D6" s="2">
        <v>369.54610000000002</v>
      </c>
      <c r="E6" s="9">
        <v>369.54610000000002</v>
      </c>
      <c r="F6" s="9">
        <v>369.54610000000002</v>
      </c>
      <c r="G6" s="4">
        <v>369.54610000000002</v>
      </c>
      <c r="H6" s="2">
        <v>369.54610000000002</v>
      </c>
      <c r="I6" s="2">
        <v>369.546086</v>
      </c>
      <c r="J6" s="4">
        <v>369.54608700000006</v>
      </c>
    </row>
    <row r="7" spans="1:10">
      <c r="A7" s="72"/>
      <c r="B7" s="8" t="s">
        <v>12</v>
      </c>
      <c r="C7" s="2">
        <v>0</v>
      </c>
      <c r="D7" s="2">
        <v>300.02670000000001</v>
      </c>
      <c r="E7" s="9">
        <v>0</v>
      </c>
      <c r="F7" s="9">
        <v>303.82670000000002</v>
      </c>
      <c r="G7" s="4">
        <v>293.11930000000001</v>
      </c>
      <c r="H7" s="2">
        <v>306.49310000000003</v>
      </c>
      <c r="I7" s="2">
        <v>302.324049</v>
      </c>
      <c r="J7" s="4">
        <v>329.77735700000005</v>
      </c>
    </row>
    <row r="8" spans="1:10" ht="13.9" customHeight="1">
      <c r="A8" s="72"/>
      <c r="B8" s="8" t="s">
        <v>13</v>
      </c>
      <c r="C8" s="2">
        <v>369.55</v>
      </c>
      <c r="D8" s="2">
        <v>69.519400000000005</v>
      </c>
      <c r="E8" s="9">
        <v>369.54610000000002</v>
      </c>
      <c r="F8" s="9">
        <v>65.719399999999993</v>
      </c>
      <c r="G8" s="4">
        <v>76.4268</v>
      </c>
      <c r="H8" s="2">
        <v>63.052999999999997</v>
      </c>
      <c r="I8" s="2">
        <v>67.222037</v>
      </c>
      <c r="J8" s="4">
        <v>39.768730000000005</v>
      </c>
    </row>
    <row r="9" spans="1:10" s="16" customFormat="1">
      <c r="A9" s="73"/>
      <c r="B9" s="13" t="s">
        <v>14</v>
      </c>
      <c r="C9" s="3">
        <v>0</v>
      </c>
      <c r="D9" s="3">
        <v>0.81189999999999996</v>
      </c>
      <c r="E9" s="3">
        <v>0</v>
      </c>
      <c r="F9" s="3">
        <v>0.82220000000000004</v>
      </c>
      <c r="G9" s="3">
        <v>0.79320000000000002</v>
      </c>
      <c r="H9" s="3">
        <v>0.82940000000000003</v>
      </c>
      <c r="I9" s="3">
        <v>0.81809565965745334</v>
      </c>
      <c r="J9" s="3">
        <v>0.89238492464405395</v>
      </c>
    </row>
    <row r="10" spans="1:10">
      <c r="A10" s="71" t="s">
        <v>16</v>
      </c>
      <c r="B10" s="8" t="s">
        <v>11</v>
      </c>
      <c r="C10" s="2">
        <v>171.96</v>
      </c>
      <c r="D10" s="2">
        <v>171.95699999999999</v>
      </c>
      <c r="E10" s="9">
        <v>171.95699999999999</v>
      </c>
      <c r="F10" s="9">
        <v>171.95699999999999</v>
      </c>
      <c r="G10" s="4">
        <v>171.95699999999999</v>
      </c>
      <c r="H10" s="2">
        <v>171.95699999999999</v>
      </c>
      <c r="I10" s="2">
        <v>171.95700600000001</v>
      </c>
      <c r="J10" s="4">
        <v>171.95700599999995</v>
      </c>
    </row>
    <row r="11" spans="1:10">
      <c r="A11" s="72"/>
      <c r="B11" s="8" t="s">
        <v>12</v>
      </c>
      <c r="C11" s="2">
        <v>0</v>
      </c>
      <c r="D11" s="2">
        <v>147.99719999999999</v>
      </c>
      <c r="E11" s="9">
        <v>0</v>
      </c>
      <c r="F11" s="9">
        <v>147.85120000000001</v>
      </c>
      <c r="G11" s="4">
        <v>167.0959</v>
      </c>
      <c r="H11" s="2">
        <v>151.97550000000001</v>
      </c>
      <c r="I11" s="2">
        <v>147.63230100000001</v>
      </c>
      <c r="J11" s="4">
        <v>156.41753699999995</v>
      </c>
    </row>
    <row r="12" spans="1:10">
      <c r="A12" s="72"/>
      <c r="B12" s="8" t="s">
        <v>13</v>
      </c>
      <c r="C12" s="2">
        <v>171.96</v>
      </c>
      <c r="D12" s="2">
        <v>23.959800000000001</v>
      </c>
      <c r="E12" s="9">
        <v>171.95699999999999</v>
      </c>
      <c r="F12" s="9">
        <v>24.105799999999999</v>
      </c>
      <c r="G12" s="4">
        <v>4.8611000000000004</v>
      </c>
      <c r="H12" s="2">
        <v>19.9815</v>
      </c>
      <c r="I12" s="2">
        <v>24.324704999999998</v>
      </c>
      <c r="J12" s="4">
        <v>15.539469</v>
      </c>
    </row>
    <row r="13" spans="1:10" s="16" customFormat="1">
      <c r="A13" s="73"/>
      <c r="B13" s="13" t="s">
        <v>14</v>
      </c>
      <c r="C13" s="3">
        <v>0</v>
      </c>
      <c r="D13" s="3">
        <v>0.86070000000000002</v>
      </c>
      <c r="E13" s="3">
        <v>0</v>
      </c>
      <c r="F13" s="3">
        <v>0.85980000000000001</v>
      </c>
      <c r="G13" s="3">
        <v>0.97170000000000001</v>
      </c>
      <c r="H13" s="3">
        <v>0.88380000000000003</v>
      </c>
      <c r="I13" s="3">
        <v>0.85854193693044412</v>
      </c>
      <c r="J13" s="3">
        <v>0.90963166106765081</v>
      </c>
    </row>
    <row r="14" spans="1:10" ht="18.600000000000001" customHeight="1">
      <c r="A14" s="74" t="s">
        <v>17</v>
      </c>
      <c r="B14" s="8" t="s">
        <v>11</v>
      </c>
      <c r="C14" s="2">
        <v>3398.43</v>
      </c>
      <c r="D14" s="2">
        <v>3398.4283</v>
      </c>
      <c r="E14" s="9">
        <v>3398.4283</v>
      </c>
      <c r="F14" s="9">
        <v>3398.4283</v>
      </c>
      <c r="G14" s="4">
        <v>3398.4283</v>
      </c>
      <c r="H14" s="2">
        <v>3398.4283</v>
      </c>
      <c r="I14" s="2">
        <v>3398.4282699999999</v>
      </c>
      <c r="J14" s="4">
        <v>3398.4282619999999</v>
      </c>
    </row>
    <row r="15" spans="1:10">
      <c r="A15" s="75"/>
      <c r="B15" s="8" t="s">
        <v>12</v>
      </c>
      <c r="C15" s="2">
        <v>0</v>
      </c>
      <c r="D15" s="2">
        <v>1946.5463999999999</v>
      </c>
      <c r="E15" s="9">
        <v>0</v>
      </c>
      <c r="F15" s="9">
        <v>2124.0250000000001</v>
      </c>
      <c r="G15" s="4">
        <v>2674.3814000000002</v>
      </c>
      <c r="H15" s="2">
        <v>2374.08</v>
      </c>
      <c r="I15" s="2">
        <v>2240.0841650000002</v>
      </c>
      <c r="J15" s="4">
        <v>3031.085266</v>
      </c>
    </row>
    <row r="16" spans="1:10" ht="13.9" customHeight="1">
      <c r="A16" s="75"/>
      <c r="B16" s="8" t="s">
        <v>13</v>
      </c>
      <c r="C16" s="2">
        <v>3398.43</v>
      </c>
      <c r="D16" s="2">
        <v>1451.8819000000001</v>
      </c>
      <c r="E16" s="9">
        <v>3398.4283</v>
      </c>
      <c r="F16" s="9">
        <v>1274.4032999999999</v>
      </c>
      <c r="G16" s="4">
        <v>724.04690000000005</v>
      </c>
      <c r="H16" s="2">
        <v>1024.3483000000001</v>
      </c>
      <c r="I16" s="2">
        <v>1158.3441049999997</v>
      </c>
      <c r="J16" s="4">
        <v>367.34299599999991</v>
      </c>
    </row>
    <row r="17" spans="1:10" s="16" customFormat="1">
      <c r="A17" s="76"/>
      <c r="B17" s="13" t="s">
        <v>14</v>
      </c>
      <c r="C17" s="3">
        <v>0</v>
      </c>
      <c r="D17" s="3">
        <v>0.57279999999999998</v>
      </c>
      <c r="E17" s="3">
        <v>0</v>
      </c>
      <c r="F17" s="3">
        <v>0.625</v>
      </c>
      <c r="G17" s="3">
        <v>0.78690000000000004</v>
      </c>
      <c r="H17" s="3">
        <v>0.6986</v>
      </c>
      <c r="I17" s="3">
        <v>0.65915299280393524</v>
      </c>
      <c r="J17" s="3">
        <v>0.89190797401625421</v>
      </c>
    </row>
    <row r="18" spans="1:10">
      <c r="A18" s="74" t="s">
        <v>18</v>
      </c>
      <c r="B18" s="8" t="s">
        <v>11</v>
      </c>
      <c r="C18" s="2">
        <v>36.06</v>
      </c>
      <c r="D18" s="2">
        <v>36.058700000000002</v>
      </c>
      <c r="E18" s="9">
        <v>36.058700000000002</v>
      </c>
      <c r="F18" s="9">
        <v>36.058700000000002</v>
      </c>
      <c r="G18" s="4">
        <v>36.058700000000002</v>
      </c>
      <c r="H18" s="2">
        <v>36.058700000000002</v>
      </c>
      <c r="I18" s="2">
        <v>36.058739000000003</v>
      </c>
      <c r="J18" s="4">
        <v>36.05874</v>
      </c>
    </row>
    <row r="19" spans="1:10">
      <c r="A19" s="75"/>
      <c r="B19" s="8" t="s">
        <v>12</v>
      </c>
      <c r="C19" s="2">
        <v>0</v>
      </c>
      <c r="D19" s="2">
        <v>2.2496999999999998</v>
      </c>
      <c r="E19" s="9">
        <v>0</v>
      </c>
      <c r="F19" s="9">
        <v>9.4047000000000001</v>
      </c>
      <c r="G19" s="4">
        <v>36.058700000000002</v>
      </c>
      <c r="H19" s="2">
        <v>14.696</v>
      </c>
      <c r="I19" s="2">
        <v>7.2281320000000022</v>
      </c>
      <c r="J19" s="4">
        <v>36.05874</v>
      </c>
    </row>
    <row r="20" spans="1:10">
      <c r="A20" s="75"/>
      <c r="B20" s="8" t="s">
        <v>13</v>
      </c>
      <c r="C20" s="2">
        <v>36.06</v>
      </c>
      <c r="D20" s="2">
        <v>33.808999999999997</v>
      </c>
      <c r="E20" s="9">
        <v>36.058700000000002</v>
      </c>
      <c r="F20" s="9">
        <v>26.654</v>
      </c>
      <c r="G20" s="4">
        <v>0</v>
      </c>
      <c r="H20" s="2">
        <v>21.3628</v>
      </c>
      <c r="I20" s="2">
        <v>28.830607000000001</v>
      </c>
      <c r="J20" s="4">
        <v>0</v>
      </c>
    </row>
    <row r="21" spans="1:10" s="16" customFormat="1">
      <c r="A21" s="76"/>
      <c r="B21" s="13" t="s">
        <v>14</v>
      </c>
      <c r="C21" s="3">
        <v>0</v>
      </c>
      <c r="D21" s="3">
        <v>6.2399999999999997E-2</v>
      </c>
      <c r="E21" s="3">
        <v>0</v>
      </c>
      <c r="F21" s="3">
        <v>0.26079999999999998</v>
      </c>
      <c r="G21" s="3">
        <v>1</v>
      </c>
      <c r="H21" s="3">
        <v>0.40760000000000002</v>
      </c>
      <c r="I21" s="3">
        <v>0.20045437529027296</v>
      </c>
      <c r="J21" s="3">
        <v>1</v>
      </c>
    </row>
    <row r="22" spans="1:10">
      <c r="A22" s="74" t="s">
        <v>19</v>
      </c>
      <c r="B22" s="8" t="s">
        <v>11</v>
      </c>
      <c r="C22" s="2">
        <v>276.66000000000003</v>
      </c>
      <c r="D22" s="2">
        <v>276.65750000000003</v>
      </c>
      <c r="E22" s="9">
        <v>276.65750000000003</v>
      </c>
      <c r="F22" s="9">
        <v>276.65750000000003</v>
      </c>
      <c r="G22" s="4">
        <v>276.65750000000003</v>
      </c>
      <c r="H22" s="2">
        <v>276.65750000000003</v>
      </c>
      <c r="I22" s="2">
        <v>276.65752499999996</v>
      </c>
      <c r="J22" s="4">
        <v>276.65752600000002</v>
      </c>
    </row>
    <row r="23" spans="1:10">
      <c r="A23" s="75"/>
      <c r="B23" s="8" t="s">
        <v>12</v>
      </c>
      <c r="C23" s="2">
        <v>0</v>
      </c>
      <c r="D23" s="2">
        <v>146.27000000000001</v>
      </c>
      <c r="E23" s="9">
        <v>0</v>
      </c>
      <c r="F23" s="9">
        <v>123.6806</v>
      </c>
      <c r="G23" s="4">
        <v>172.03649999999999</v>
      </c>
      <c r="H23" s="2">
        <v>177.869</v>
      </c>
      <c r="I23" s="2">
        <v>150.55133399999997</v>
      </c>
      <c r="J23" s="4">
        <v>227.007338</v>
      </c>
    </row>
    <row r="24" spans="1:10">
      <c r="A24" s="75"/>
      <c r="B24" s="8" t="s">
        <v>13</v>
      </c>
      <c r="C24" s="2">
        <v>276.66000000000003</v>
      </c>
      <c r="D24" s="2">
        <v>130.38749999999999</v>
      </c>
      <c r="E24" s="9">
        <v>276.65750000000003</v>
      </c>
      <c r="F24" s="9">
        <v>152.977</v>
      </c>
      <c r="G24" s="4">
        <v>104.621</v>
      </c>
      <c r="H24" s="2">
        <v>98.788499999999999</v>
      </c>
      <c r="I24" s="2">
        <v>126.106191</v>
      </c>
      <c r="J24" s="4">
        <v>49.650188</v>
      </c>
    </row>
    <row r="25" spans="1:10" s="16" customFormat="1">
      <c r="A25" s="76"/>
      <c r="B25" s="13" t="s">
        <v>14</v>
      </c>
      <c r="C25" s="3">
        <v>0</v>
      </c>
      <c r="D25" s="3">
        <v>0.52869999999999995</v>
      </c>
      <c r="E25" s="3">
        <v>0</v>
      </c>
      <c r="F25" s="3">
        <v>0.4471</v>
      </c>
      <c r="G25" s="3">
        <v>0.62180000000000002</v>
      </c>
      <c r="H25" s="3">
        <v>0.64290000000000003</v>
      </c>
      <c r="I25" s="3">
        <v>0.54417942906125538</v>
      </c>
      <c r="J25" s="3">
        <v>0.82053555991099258</v>
      </c>
    </row>
    <row r="26" spans="1:10" ht="15.6" customHeight="1">
      <c r="A26" s="74" t="s">
        <v>20</v>
      </c>
      <c r="B26" s="8" t="s">
        <v>11</v>
      </c>
      <c r="C26" s="2">
        <v>3819.14</v>
      </c>
      <c r="D26" s="2">
        <v>3819.1363000000001</v>
      </c>
      <c r="E26" s="9">
        <v>3819.1363000000001</v>
      </c>
      <c r="F26" s="9">
        <v>3819.1363000000001</v>
      </c>
      <c r="G26" s="4">
        <v>3819.1363000000001</v>
      </c>
      <c r="H26" s="2">
        <v>3819.1363000000001</v>
      </c>
      <c r="I26" s="2">
        <v>3819.1363160000001</v>
      </c>
      <c r="J26" s="4">
        <v>3819.1363199999992</v>
      </c>
    </row>
    <row r="27" spans="1:10">
      <c r="A27" s="75"/>
      <c r="B27" s="8" t="s">
        <v>12</v>
      </c>
      <c r="C27" s="2">
        <v>0</v>
      </c>
      <c r="D27" s="2">
        <v>2741.9834000000001</v>
      </c>
      <c r="E27" s="9">
        <v>0</v>
      </c>
      <c r="F27" s="9">
        <v>2829.6322</v>
      </c>
      <c r="G27" s="4">
        <v>3276.0369000000001</v>
      </c>
      <c r="H27" s="2">
        <v>3168.6098000000002</v>
      </c>
      <c r="I27" s="2">
        <v>3051.6464649999998</v>
      </c>
      <c r="J27" s="4">
        <v>3530.1957359999992</v>
      </c>
    </row>
    <row r="28" spans="1:10" ht="16.149999999999999" customHeight="1">
      <c r="A28" s="75"/>
      <c r="B28" s="8" t="s">
        <v>13</v>
      </c>
      <c r="C28" s="2">
        <v>3819.14</v>
      </c>
      <c r="D28" s="2">
        <v>1077.1529</v>
      </c>
      <c r="E28" s="9">
        <v>3819.1363000000001</v>
      </c>
      <c r="F28" s="9">
        <v>989.50409999999999</v>
      </c>
      <c r="G28" s="4">
        <v>543.09950000000003</v>
      </c>
      <c r="H28" s="2">
        <v>650.52650000000006</v>
      </c>
      <c r="I28" s="2">
        <v>767.48985100000004</v>
      </c>
      <c r="J28" s="4">
        <v>288.94058400000006</v>
      </c>
    </row>
    <row r="29" spans="1:10" s="16" customFormat="1">
      <c r="A29" s="76"/>
      <c r="B29" s="13" t="s">
        <v>14</v>
      </c>
      <c r="C29" s="3">
        <v>0</v>
      </c>
      <c r="D29" s="3">
        <v>0.71799999999999997</v>
      </c>
      <c r="E29" s="3">
        <v>0</v>
      </c>
      <c r="F29" s="3">
        <v>0.7409</v>
      </c>
      <c r="G29" s="3">
        <v>0.85780000000000001</v>
      </c>
      <c r="H29" s="3">
        <v>0.82969999999999999</v>
      </c>
      <c r="I29" s="3">
        <v>0.79904099055468214</v>
      </c>
      <c r="J29" s="3">
        <v>0.92434399827864744</v>
      </c>
    </row>
    <row r="30" spans="1:10">
      <c r="A30" s="74" t="s">
        <v>21</v>
      </c>
      <c r="B30" s="8" t="s">
        <v>11</v>
      </c>
      <c r="C30" s="2">
        <v>1.49</v>
      </c>
      <c r="D30" s="2">
        <v>1.4873000000000001</v>
      </c>
      <c r="E30" s="9">
        <v>1.4873000000000001</v>
      </c>
      <c r="F30" s="9">
        <v>1.4873000000000001</v>
      </c>
      <c r="G30" s="4">
        <v>1.4873000000000001</v>
      </c>
      <c r="H30" s="2">
        <v>1.4873000000000001</v>
      </c>
      <c r="I30" s="2">
        <v>1.4873260000000001</v>
      </c>
      <c r="J30" s="4">
        <v>1.4873270000000001</v>
      </c>
    </row>
    <row r="31" spans="1:10">
      <c r="A31" s="75"/>
      <c r="B31" s="8" t="s">
        <v>12</v>
      </c>
      <c r="C31" s="2">
        <v>0</v>
      </c>
      <c r="D31" s="2">
        <v>0</v>
      </c>
      <c r="E31" s="9">
        <v>0</v>
      </c>
      <c r="F31" s="9">
        <v>0</v>
      </c>
      <c r="G31" s="4">
        <v>1.0215000000000001</v>
      </c>
      <c r="H31" s="2">
        <v>1.3843000000000001</v>
      </c>
      <c r="I31" s="2">
        <v>0</v>
      </c>
      <c r="J31" s="4">
        <v>1.4163640000000002</v>
      </c>
    </row>
    <row r="32" spans="1:10">
      <c r="A32" s="75"/>
      <c r="B32" s="8" t="s">
        <v>13</v>
      </c>
      <c r="C32" s="2">
        <v>1.49</v>
      </c>
      <c r="D32" s="2">
        <v>1.4873000000000001</v>
      </c>
      <c r="E32" s="9">
        <v>1.4873000000000001</v>
      </c>
      <c r="F32" s="9">
        <v>1.4873000000000001</v>
      </c>
      <c r="G32" s="4">
        <v>0.46589999999999998</v>
      </c>
      <c r="H32" s="2">
        <v>0.10299999999999999</v>
      </c>
      <c r="I32" s="2">
        <v>1.4873260000000001</v>
      </c>
      <c r="J32" s="4">
        <v>7.0962999999999998E-2</v>
      </c>
    </row>
    <row r="33" spans="1:10" s="16" customFormat="1">
      <c r="A33" s="76"/>
      <c r="B33" s="13" t="s">
        <v>14</v>
      </c>
      <c r="C33" s="3">
        <v>0</v>
      </c>
      <c r="D33" s="3">
        <v>0</v>
      </c>
      <c r="E33" s="3">
        <v>0</v>
      </c>
      <c r="F33" s="3">
        <v>0</v>
      </c>
      <c r="G33" s="3">
        <v>0.68679999999999997</v>
      </c>
      <c r="H33" s="3">
        <v>0.93069999999999997</v>
      </c>
      <c r="I33" s="3">
        <v>0</v>
      </c>
      <c r="J33" s="3">
        <v>0.95228823251376471</v>
      </c>
    </row>
    <row r="34" spans="1:10" ht="15.6" customHeight="1">
      <c r="A34" s="77" t="s">
        <v>22</v>
      </c>
      <c r="B34" s="8" t="s">
        <v>11</v>
      </c>
      <c r="C34" s="2">
        <v>179.28</v>
      </c>
      <c r="D34" s="2">
        <v>179.28110000000001</v>
      </c>
      <c r="E34" s="9">
        <v>179.28110000000001</v>
      </c>
      <c r="F34" s="9">
        <v>179.28110000000001</v>
      </c>
      <c r="G34" s="4">
        <v>179.28110000000001</v>
      </c>
      <c r="H34" s="2">
        <v>179.28110000000001</v>
      </c>
      <c r="I34" s="2">
        <v>179.28106099999999</v>
      </c>
      <c r="J34" s="4">
        <v>179.28105899999997</v>
      </c>
    </row>
    <row r="35" spans="1:10">
      <c r="A35" s="78"/>
      <c r="B35" s="8" t="s">
        <v>12</v>
      </c>
      <c r="C35" s="2">
        <v>0</v>
      </c>
      <c r="D35" s="2">
        <v>93.041700000000006</v>
      </c>
      <c r="E35" s="9">
        <v>0</v>
      </c>
      <c r="F35" s="9">
        <v>98.036100000000005</v>
      </c>
      <c r="G35" s="4">
        <v>141.4949</v>
      </c>
      <c r="H35" s="2">
        <v>138.797</v>
      </c>
      <c r="I35" s="2">
        <v>108.96281299999998</v>
      </c>
      <c r="J35" s="4">
        <v>176.54063399999998</v>
      </c>
    </row>
    <row r="36" spans="1:10" ht="16.149999999999999" customHeight="1">
      <c r="A36" s="78"/>
      <c r="B36" s="8" t="s">
        <v>13</v>
      </c>
      <c r="C36" s="2">
        <v>179.28</v>
      </c>
      <c r="D36" s="2">
        <v>86.239400000000003</v>
      </c>
      <c r="E36" s="9">
        <v>179.28110000000001</v>
      </c>
      <c r="F36" s="9">
        <v>81.245000000000005</v>
      </c>
      <c r="G36" s="4">
        <v>37.786099999999998</v>
      </c>
      <c r="H36" s="2">
        <v>40.484099999999998</v>
      </c>
      <c r="I36" s="2">
        <v>70.318248000000011</v>
      </c>
      <c r="J36" s="4">
        <v>2.7404250000000001</v>
      </c>
    </row>
    <row r="37" spans="1:10" s="16" customFormat="1">
      <c r="A37" s="79"/>
      <c r="B37" s="13" t="s">
        <v>14</v>
      </c>
      <c r="C37" s="3">
        <v>0</v>
      </c>
      <c r="D37" s="3">
        <v>0.51900000000000002</v>
      </c>
      <c r="E37" s="3">
        <v>0</v>
      </c>
      <c r="F37" s="3">
        <v>0.54679999999999995</v>
      </c>
      <c r="G37" s="3">
        <v>0.78920000000000001</v>
      </c>
      <c r="H37" s="3">
        <v>0.7742</v>
      </c>
      <c r="I37" s="3">
        <v>0.60777648454456656</v>
      </c>
      <c r="J37" s="3">
        <v>0.98471436405337176</v>
      </c>
    </row>
    <row r="38" spans="1:10">
      <c r="A38" s="77" t="s">
        <v>23</v>
      </c>
      <c r="B38" s="8" t="s">
        <v>11</v>
      </c>
      <c r="C38" s="2">
        <v>83.19</v>
      </c>
      <c r="D38" s="2">
        <v>83.188800000000001</v>
      </c>
      <c r="E38" s="9">
        <v>83.188800000000001</v>
      </c>
      <c r="F38" s="9">
        <v>83.188800000000001</v>
      </c>
      <c r="G38" s="4">
        <v>83.188800000000001</v>
      </c>
      <c r="H38" s="2">
        <v>83.188800000000001</v>
      </c>
      <c r="I38" s="2">
        <v>83.188794000000001</v>
      </c>
      <c r="J38" s="4">
        <v>83.188791999999978</v>
      </c>
    </row>
    <row r="39" spans="1:10">
      <c r="A39" s="78"/>
      <c r="B39" s="8" t="s">
        <v>12</v>
      </c>
      <c r="C39" s="2">
        <v>0</v>
      </c>
      <c r="D39" s="2">
        <v>0</v>
      </c>
      <c r="E39" s="9">
        <v>0</v>
      </c>
      <c r="F39" s="9">
        <v>0</v>
      </c>
      <c r="G39" s="4">
        <v>7.8085000000000004</v>
      </c>
      <c r="H39" s="2">
        <v>68.443899999999999</v>
      </c>
      <c r="I39" s="2">
        <v>63.368661000000003</v>
      </c>
      <c r="J39" s="4">
        <v>73.424140999999977</v>
      </c>
    </row>
    <row r="40" spans="1:10">
      <c r="A40" s="78"/>
      <c r="B40" s="8" t="s">
        <v>13</v>
      </c>
      <c r="C40" s="2">
        <v>83.19</v>
      </c>
      <c r="D40" s="2">
        <v>83.188800000000001</v>
      </c>
      <c r="E40" s="9">
        <v>83.188800000000001</v>
      </c>
      <c r="F40" s="9">
        <v>83.188800000000001</v>
      </c>
      <c r="G40" s="4">
        <v>75.380300000000005</v>
      </c>
      <c r="H40" s="2">
        <v>14.744899999999999</v>
      </c>
      <c r="I40" s="2">
        <v>19.820133000000002</v>
      </c>
      <c r="J40" s="4">
        <v>9.7646510000000006</v>
      </c>
    </row>
    <row r="41" spans="1:10" s="16" customFormat="1">
      <c r="A41" s="79"/>
      <c r="B41" s="13" t="s">
        <v>14</v>
      </c>
      <c r="C41" s="3">
        <v>0</v>
      </c>
      <c r="D41" s="3">
        <v>0</v>
      </c>
      <c r="E41" s="3">
        <v>0</v>
      </c>
      <c r="F41" s="3">
        <v>0</v>
      </c>
      <c r="G41" s="3">
        <v>9.3899999999999997E-2</v>
      </c>
      <c r="H41" s="3">
        <v>0.82279999999999998</v>
      </c>
      <c r="I41" s="3">
        <v>0.76174515764707451</v>
      </c>
      <c r="J41" s="3">
        <v>0.88262059388961911</v>
      </c>
    </row>
    <row r="42" spans="1:10">
      <c r="A42" s="80" t="s">
        <v>24</v>
      </c>
      <c r="B42" s="8" t="s">
        <v>11</v>
      </c>
      <c r="C42" s="2">
        <v>1687.94</v>
      </c>
      <c r="D42" s="2">
        <v>1687.9357</v>
      </c>
      <c r="E42" s="9">
        <v>1687.9357</v>
      </c>
      <c r="F42" s="9">
        <v>1687.9357</v>
      </c>
      <c r="G42" s="4">
        <v>1687.9357</v>
      </c>
      <c r="H42" s="2">
        <v>1687.9357</v>
      </c>
      <c r="I42" s="2">
        <v>1687.935694</v>
      </c>
      <c r="J42" s="4">
        <v>1687.9356920000002</v>
      </c>
    </row>
    <row r="43" spans="1:10">
      <c r="A43" s="81"/>
      <c r="B43" s="8" t="s">
        <v>12</v>
      </c>
      <c r="C43" s="2">
        <v>0</v>
      </c>
      <c r="D43" s="2">
        <v>34.763199999999998</v>
      </c>
      <c r="E43" s="9">
        <v>0</v>
      </c>
      <c r="F43" s="9">
        <v>30.264800000000001</v>
      </c>
      <c r="G43" s="4">
        <v>1365.1775</v>
      </c>
      <c r="H43" s="2">
        <v>1010.129</v>
      </c>
      <c r="I43" s="2">
        <v>942.17775600000004</v>
      </c>
      <c r="J43" s="4">
        <v>1383.8983450000003</v>
      </c>
    </row>
    <row r="44" spans="1:10">
      <c r="A44" s="81"/>
      <c r="B44" s="8" t="s">
        <v>13</v>
      </c>
      <c r="C44" s="2">
        <v>1687.94</v>
      </c>
      <c r="D44" s="2">
        <v>1653.1724999999999</v>
      </c>
      <c r="E44" s="9">
        <v>1687.9357</v>
      </c>
      <c r="F44" s="9">
        <v>1657.6709000000001</v>
      </c>
      <c r="G44" s="4">
        <v>322.75819999999999</v>
      </c>
      <c r="H44" s="2">
        <v>677.80669999999998</v>
      </c>
      <c r="I44" s="2">
        <v>745.75793799999997</v>
      </c>
      <c r="J44" s="4">
        <v>304.03734699999995</v>
      </c>
    </row>
    <row r="45" spans="1:10" s="16" customFormat="1">
      <c r="A45" s="82"/>
      <c r="B45" s="13" t="s">
        <v>14</v>
      </c>
      <c r="C45" s="3">
        <v>0</v>
      </c>
      <c r="D45" s="3">
        <v>2.06E-2</v>
      </c>
      <c r="E45" s="3">
        <v>0</v>
      </c>
      <c r="F45" s="3">
        <v>1.7899999999999999E-2</v>
      </c>
      <c r="G45" s="3">
        <v>0.80879999999999996</v>
      </c>
      <c r="H45" s="3">
        <v>0.59840000000000004</v>
      </c>
      <c r="I45" s="3">
        <v>0.55818344226566252</v>
      </c>
      <c r="J45" s="3">
        <v>0.81987622606655564</v>
      </c>
    </row>
    <row r="46" spans="1:10">
      <c r="A46" s="80" t="s">
        <v>25</v>
      </c>
      <c r="B46" s="8" t="s">
        <v>11</v>
      </c>
      <c r="C46" s="2">
        <v>116.25</v>
      </c>
      <c r="D46" s="2">
        <v>116.2501</v>
      </c>
      <c r="E46" s="9">
        <v>116.2501</v>
      </c>
      <c r="F46" s="9">
        <v>116.2501</v>
      </c>
      <c r="G46" s="4">
        <v>116.2501</v>
      </c>
      <c r="H46" s="2">
        <v>116.2501</v>
      </c>
      <c r="I46" s="2">
        <v>116.25009600000001</v>
      </c>
      <c r="J46" s="4">
        <v>116.25009599999998</v>
      </c>
    </row>
    <row r="47" spans="1:10">
      <c r="A47" s="81"/>
      <c r="B47" s="8" t="s">
        <v>12</v>
      </c>
      <c r="C47" s="2">
        <v>0</v>
      </c>
      <c r="D47" s="2">
        <v>2.4683000000000002</v>
      </c>
      <c r="E47" s="9">
        <v>0</v>
      </c>
      <c r="F47" s="9">
        <v>1.3313999999999999</v>
      </c>
      <c r="G47" s="4">
        <v>99.500100000000003</v>
      </c>
      <c r="H47" s="2">
        <v>84.992000000000004</v>
      </c>
      <c r="I47" s="2">
        <v>81.002493000000015</v>
      </c>
      <c r="J47" s="4">
        <v>114.78812599999999</v>
      </c>
    </row>
    <row r="48" spans="1:10">
      <c r="A48" s="81"/>
      <c r="B48" s="8" t="s">
        <v>13</v>
      </c>
      <c r="C48" s="2">
        <v>116.25</v>
      </c>
      <c r="D48" s="2">
        <v>113.7818</v>
      </c>
      <c r="E48" s="9">
        <v>116.2501</v>
      </c>
      <c r="F48" s="9">
        <v>114.9187</v>
      </c>
      <c r="G48" s="4">
        <v>16.75</v>
      </c>
      <c r="H48" s="2">
        <v>31.258099999999999</v>
      </c>
      <c r="I48" s="2">
        <v>35.247602999999998</v>
      </c>
      <c r="J48" s="4">
        <v>1.46197</v>
      </c>
    </row>
    <row r="49" spans="1:10" s="16" customFormat="1">
      <c r="A49" s="82"/>
      <c r="B49" s="13" t="s">
        <v>14</v>
      </c>
      <c r="C49" s="3">
        <v>0</v>
      </c>
      <c r="D49" s="3">
        <v>2.12E-2</v>
      </c>
      <c r="E49" s="3">
        <v>0</v>
      </c>
      <c r="F49" s="3">
        <v>1.15E-2</v>
      </c>
      <c r="G49" s="3">
        <v>0.85589999999999999</v>
      </c>
      <c r="H49" s="3">
        <v>0.73109999999999997</v>
      </c>
      <c r="I49" s="3">
        <v>0.69679506329181873</v>
      </c>
      <c r="J49" s="3">
        <v>0.98742392436389903</v>
      </c>
    </row>
    <row r="50" spans="1:10">
      <c r="A50" s="80" t="s">
        <v>26</v>
      </c>
      <c r="B50" s="8" t="s">
        <v>11</v>
      </c>
      <c r="C50" s="2">
        <v>27.67</v>
      </c>
      <c r="D50" s="2">
        <v>27.667100000000001</v>
      </c>
      <c r="E50" s="9">
        <v>27.667100000000001</v>
      </c>
      <c r="F50" s="9">
        <v>27.667100000000001</v>
      </c>
      <c r="G50" s="4">
        <v>27.667100000000001</v>
      </c>
      <c r="H50" s="2">
        <v>27.667100000000001</v>
      </c>
      <c r="I50" s="2">
        <v>27.667104999999999</v>
      </c>
      <c r="J50" s="4">
        <v>27.667104999999999</v>
      </c>
    </row>
    <row r="51" spans="1:10">
      <c r="A51" s="81"/>
      <c r="B51" s="8" t="s">
        <v>12</v>
      </c>
      <c r="C51" s="2">
        <v>0</v>
      </c>
      <c r="D51" s="2">
        <v>0</v>
      </c>
      <c r="E51" s="9">
        <v>0</v>
      </c>
      <c r="F51" s="9">
        <v>0</v>
      </c>
      <c r="G51" s="4">
        <v>26.386099999999999</v>
      </c>
      <c r="H51" s="2">
        <v>0.50839999999999996</v>
      </c>
      <c r="I51" s="2">
        <v>0</v>
      </c>
      <c r="J51" s="4">
        <v>1.8457249999999981</v>
      </c>
    </row>
    <row r="52" spans="1:10">
      <c r="A52" s="81"/>
      <c r="B52" s="8" t="s">
        <v>13</v>
      </c>
      <c r="C52" s="2">
        <v>27.67</v>
      </c>
      <c r="D52" s="2">
        <v>27.667100000000001</v>
      </c>
      <c r="E52" s="9">
        <v>27.667100000000001</v>
      </c>
      <c r="F52" s="9">
        <v>27.667100000000001</v>
      </c>
      <c r="G52" s="4">
        <v>1.2809999999999999</v>
      </c>
      <c r="H52" s="2">
        <v>27.1587</v>
      </c>
      <c r="I52" s="2">
        <v>27.667104999999999</v>
      </c>
      <c r="J52" s="4">
        <v>25.821380000000001</v>
      </c>
    </row>
    <row r="53" spans="1:10" s="16" customFormat="1">
      <c r="A53" s="82"/>
      <c r="B53" s="13" t="s">
        <v>14</v>
      </c>
      <c r="C53" s="3">
        <v>0</v>
      </c>
      <c r="D53" s="3">
        <v>0</v>
      </c>
      <c r="E53" s="3">
        <v>0</v>
      </c>
      <c r="F53" s="3">
        <v>0</v>
      </c>
      <c r="G53" s="3">
        <v>0.95369999999999999</v>
      </c>
      <c r="H53" s="3">
        <v>1.84E-2</v>
      </c>
      <c r="I53" s="3">
        <v>0</v>
      </c>
      <c r="J53" s="3">
        <v>6.6711894865761998E-2</v>
      </c>
    </row>
    <row r="54" spans="1:10">
      <c r="A54" s="80" t="s">
        <v>27</v>
      </c>
      <c r="B54" s="8" t="s">
        <v>11</v>
      </c>
      <c r="C54" s="2">
        <v>2931.13</v>
      </c>
      <c r="D54" s="2">
        <v>2931.1282999999999</v>
      </c>
      <c r="E54" s="9">
        <v>2931.1282999999999</v>
      </c>
      <c r="F54" s="9">
        <v>2931.1282999999999</v>
      </c>
      <c r="G54" s="4">
        <v>2931.1282999999999</v>
      </c>
      <c r="H54" s="2">
        <v>2931.1282999999999</v>
      </c>
      <c r="I54" s="2">
        <v>2931.1282539999993</v>
      </c>
      <c r="J54" s="4">
        <v>2931.1282580000002</v>
      </c>
    </row>
    <row r="55" spans="1:10">
      <c r="A55" s="81"/>
      <c r="B55" s="8" t="s">
        <v>12</v>
      </c>
      <c r="C55" s="2">
        <v>0</v>
      </c>
      <c r="D55" s="2">
        <v>108.5847</v>
      </c>
      <c r="E55" s="9">
        <v>0</v>
      </c>
      <c r="F55" s="9">
        <v>74.216999999999999</v>
      </c>
      <c r="G55" s="4">
        <v>2629.5983999999999</v>
      </c>
      <c r="H55" s="2">
        <v>2205.7577999999999</v>
      </c>
      <c r="I55" s="2">
        <v>2159.568565999999</v>
      </c>
      <c r="J55" s="4">
        <v>2724.9320250000001</v>
      </c>
    </row>
    <row r="56" spans="1:10">
      <c r="A56" s="81"/>
      <c r="B56" s="8" t="s">
        <v>13</v>
      </c>
      <c r="C56" s="2">
        <v>2931.13</v>
      </c>
      <c r="D56" s="2">
        <v>2822.5436</v>
      </c>
      <c r="E56" s="9">
        <v>2931.1282999999999</v>
      </c>
      <c r="F56" s="9">
        <v>2856.9112</v>
      </c>
      <c r="G56" s="4">
        <v>301.52980000000002</v>
      </c>
      <c r="H56" s="2">
        <v>725.37049999999999</v>
      </c>
      <c r="I56" s="2">
        <v>771.55968800000005</v>
      </c>
      <c r="J56" s="4">
        <v>206.19623300000001</v>
      </c>
    </row>
    <row r="57" spans="1:10" s="16" customFormat="1">
      <c r="A57" s="82"/>
      <c r="B57" s="13" t="s">
        <v>14</v>
      </c>
      <c r="C57" s="3">
        <v>0</v>
      </c>
      <c r="D57" s="3">
        <v>3.6999999999999998E-2</v>
      </c>
      <c r="E57" s="3">
        <v>0</v>
      </c>
      <c r="F57" s="3">
        <v>2.53E-2</v>
      </c>
      <c r="G57" s="3">
        <v>0.89710000000000001</v>
      </c>
      <c r="H57" s="3">
        <v>0.75249999999999995</v>
      </c>
      <c r="I57" s="3">
        <v>0.73677041018349088</v>
      </c>
      <c r="J57" s="3">
        <v>0.92965294765344242</v>
      </c>
    </row>
    <row r="58" spans="1:10">
      <c r="A58" s="61" t="s">
        <v>28</v>
      </c>
      <c r="B58" s="8" t="s">
        <v>11</v>
      </c>
      <c r="C58" s="2">
        <v>241</v>
      </c>
      <c r="D58" s="2">
        <v>241.00069999999999</v>
      </c>
      <c r="E58" s="9">
        <v>241.00069999999999</v>
      </c>
      <c r="F58" s="9">
        <v>241.00069999999999</v>
      </c>
      <c r="G58" s="4">
        <v>241.00069999999999</v>
      </c>
      <c r="H58" s="2">
        <v>241.00069999999999</v>
      </c>
      <c r="I58" s="2">
        <v>241.00068899999999</v>
      </c>
      <c r="J58" s="4">
        <v>241.00068800000003</v>
      </c>
    </row>
    <row r="59" spans="1:10">
      <c r="A59" s="62"/>
      <c r="B59" s="8" t="s">
        <v>12</v>
      </c>
      <c r="C59" s="2">
        <v>0</v>
      </c>
      <c r="D59" s="2">
        <v>160.8192</v>
      </c>
      <c r="E59" s="9">
        <v>138.52529999999999</v>
      </c>
      <c r="F59" s="9">
        <v>184.54</v>
      </c>
      <c r="G59" s="4">
        <v>160.58760000000001</v>
      </c>
      <c r="H59" s="2">
        <v>180.6533</v>
      </c>
      <c r="I59" s="2">
        <v>135.653764</v>
      </c>
      <c r="J59" s="4">
        <v>153.36892200000003</v>
      </c>
    </row>
    <row r="60" spans="1:10">
      <c r="A60" s="62"/>
      <c r="B60" s="8" t="s">
        <v>13</v>
      </c>
      <c r="C60" s="2">
        <v>241</v>
      </c>
      <c r="D60" s="2">
        <v>80.1815</v>
      </c>
      <c r="E60" s="9">
        <v>102.47539999999999</v>
      </c>
      <c r="F60" s="9">
        <v>56.460700000000003</v>
      </c>
      <c r="G60" s="4">
        <v>80.4131</v>
      </c>
      <c r="H60" s="2">
        <v>60.3474</v>
      </c>
      <c r="I60" s="2">
        <v>105.346925</v>
      </c>
      <c r="J60" s="4">
        <v>87.631765999999999</v>
      </c>
    </row>
    <row r="61" spans="1:10" s="16" customFormat="1">
      <c r="A61" s="63"/>
      <c r="B61" s="13" t="s">
        <v>14</v>
      </c>
      <c r="C61" s="3">
        <v>0</v>
      </c>
      <c r="D61" s="3">
        <v>0.6673</v>
      </c>
      <c r="E61" s="3">
        <v>0.57479999999999998</v>
      </c>
      <c r="F61" s="3">
        <v>0.76570000000000005</v>
      </c>
      <c r="G61" s="3">
        <v>0.6663</v>
      </c>
      <c r="H61" s="3">
        <v>0.74960000000000004</v>
      </c>
      <c r="I61" s="3">
        <v>0.56287707957548616</v>
      </c>
      <c r="J61" s="3">
        <v>0.63638375173435191</v>
      </c>
    </row>
    <row r="62" spans="1:10">
      <c r="A62" s="61" t="s">
        <v>29</v>
      </c>
      <c r="B62" s="8" t="s">
        <v>11</v>
      </c>
      <c r="C62" s="2">
        <v>304.52999999999997</v>
      </c>
      <c r="D62" s="2">
        <v>304.5283</v>
      </c>
      <c r="E62" s="9">
        <v>304.5283</v>
      </c>
      <c r="F62" s="9">
        <v>304.5283</v>
      </c>
      <c r="G62" s="4">
        <v>304.5283</v>
      </c>
      <c r="H62" s="2">
        <v>304.5283</v>
      </c>
      <c r="I62" s="2">
        <v>304.52827899999994</v>
      </c>
      <c r="J62" s="4">
        <v>304.52828099999994</v>
      </c>
    </row>
    <row r="63" spans="1:10">
      <c r="A63" s="62"/>
      <c r="B63" s="8" t="s">
        <v>12</v>
      </c>
      <c r="C63" s="2">
        <v>0</v>
      </c>
      <c r="D63" s="2">
        <v>29.3767</v>
      </c>
      <c r="E63" s="9">
        <v>57.612900000000003</v>
      </c>
      <c r="F63" s="9">
        <v>50.823999999999998</v>
      </c>
      <c r="G63" s="4">
        <v>85.6126</v>
      </c>
      <c r="H63" s="2">
        <v>46.1188</v>
      </c>
      <c r="I63" s="2">
        <v>13.076624999999979</v>
      </c>
      <c r="J63" s="4">
        <v>119.47573899999995</v>
      </c>
    </row>
    <row r="64" spans="1:10">
      <c r="A64" s="62"/>
      <c r="B64" s="8" t="s">
        <v>13</v>
      </c>
      <c r="C64" s="2">
        <v>304.52999999999997</v>
      </c>
      <c r="D64" s="2">
        <v>275.15159999999997</v>
      </c>
      <c r="E64" s="9">
        <v>246.91540000000001</v>
      </c>
      <c r="F64" s="9">
        <v>253.70429999999999</v>
      </c>
      <c r="G64" s="4">
        <v>218.91569999999999</v>
      </c>
      <c r="H64" s="2">
        <v>258.40949999999998</v>
      </c>
      <c r="I64" s="2">
        <v>291.45165399999996</v>
      </c>
      <c r="J64" s="4">
        <v>185.05254199999999</v>
      </c>
    </row>
    <row r="65" spans="1:10" s="16" customFormat="1">
      <c r="A65" s="63"/>
      <c r="B65" s="13" t="s">
        <v>14</v>
      </c>
      <c r="C65" s="3">
        <v>0</v>
      </c>
      <c r="D65" s="3">
        <v>9.6500000000000002E-2</v>
      </c>
      <c r="E65" s="3">
        <v>0.18920000000000001</v>
      </c>
      <c r="F65" s="3">
        <v>0.16689999999999999</v>
      </c>
      <c r="G65" s="3">
        <v>0.28110000000000002</v>
      </c>
      <c r="H65" s="3">
        <v>0.15140000000000001</v>
      </c>
      <c r="I65" s="3">
        <v>4.2940593375894592E-2</v>
      </c>
      <c r="J65" s="3">
        <v>0.39233052052725431</v>
      </c>
    </row>
    <row r="66" spans="1:10">
      <c r="A66" s="61" t="s">
        <v>30</v>
      </c>
      <c r="B66" s="8" t="s">
        <v>11</v>
      </c>
      <c r="C66" s="2">
        <v>1252.81</v>
      </c>
      <c r="D66" s="2">
        <v>1252.8087</v>
      </c>
      <c r="E66" s="9">
        <v>1252.8087</v>
      </c>
      <c r="F66" s="9">
        <v>1252.8087</v>
      </c>
      <c r="G66" s="4">
        <v>1252.8087</v>
      </c>
      <c r="H66" s="2">
        <v>1252.8087</v>
      </c>
      <c r="I66" s="2">
        <v>1252.8087300000007</v>
      </c>
      <c r="J66" s="4">
        <v>1252.8087290000001</v>
      </c>
    </row>
    <row r="67" spans="1:10">
      <c r="A67" s="62"/>
      <c r="B67" s="8" t="s">
        <v>12</v>
      </c>
      <c r="C67" s="2">
        <v>0</v>
      </c>
      <c r="D67" s="2">
        <v>999.34640000000002</v>
      </c>
      <c r="E67" s="9">
        <v>1053.8898999999999</v>
      </c>
      <c r="F67" s="9">
        <v>1024.9174</v>
      </c>
      <c r="G67" s="4">
        <v>1025.0686000000001</v>
      </c>
      <c r="H67" s="2">
        <v>994.01030000000003</v>
      </c>
      <c r="I67" s="2">
        <v>939.9764890000007</v>
      </c>
      <c r="J67" s="4">
        <v>902.43347800000015</v>
      </c>
    </row>
    <row r="68" spans="1:10">
      <c r="A68" s="62"/>
      <c r="B68" s="8" t="s">
        <v>13</v>
      </c>
      <c r="C68" s="2">
        <v>1252.81</v>
      </c>
      <c r="D68" s="2">
        <v>253.4624</v>
      </c>
      <c r="E68" s="9">
        <v>198.91890000000001</v>
      </c>
      <c r="F68" s="9">
        <v>227.8914</v>
      </c>
      <c r="G68" s="4">
        <v>227.74010000000001</v>
      </c>
      <c r="H68" s="2">
        <v>258.79849999999999</v>
      </c>
      <c r="I68" s="2">
        <v>312.83224099999995</v>
      </c>
      <c r="J68" s="4">
        <v>350.37525099999999</v>
      </c>
    </row>
    <row r="69" spans="1:10" s="16" customFormat="1">
      <c r="A69" s="63"/>
      <c r="B69" s="13" t="s">
        <v>14</v>
      </c>
      <c r="C69" s="3">
        <v>0</v>
      </c>
      <c r="D69" s="3">
        <v>0.79769999999999996</v>
      </c>
      <c r="E69" s="3">
        <v>0.84119999999999995</v>
      </c>
      <c r="F69" s="3">
        <v>0.81810000000000005</v>
      </c>
      <c r="G69" s="3">
        <v>0.81820000000000004</v>
      </c>
      <c r="H69" s="3">
        <v>0.79339999999999999</v>
      </c>
      <c r="I69" s="3">
        <v>0.75029528968879411</v>
      </c>
      <c r="J69" s="3">
        <v>0.72032821699791982</v>
      </c>
    </row>
    <row r="70" spans="1:10">
      <c r="A70" s="61" t="s">
        <v>31</v>
      </c>
      <c r="B70" s="8" t="s">
        <v>11</v>
      </c>
      <c r="C70" s="2">
        <v>7657.03</v>
      </c>
      <c r="D70" s="2">
        <v>7657.0289000000002</v>
      </c>
      <c r="E70" s="9">
        <v>7657.0289000000002</v>
      </c>
      <c r="F70" s="9">
        <v>7657.0289000000002</v>
      </c>
      <c r="G70" s="4">
        <v>7657.0289000000002</v>
      </c>
      <c r="H70" s="2">
        <v>7657.0289000000002</v>
      </c>
      <c r="I70" s="2">
        <v>7657.0289400000001</v>
      </c>
      <c r="J70" s="4">
        <v>7657.0289419999999</v>
      </c>
    </row>
    <row r="71" spans="1:10">
      <c r="A71" s="62"/>
      <c r="B71" s="8" t="s">
        <v>12</v>
      </c>
      <c r="C71" s="2">
        <v>0</v>
      </c>
      <c r="D71" s="2">
        <v>2927.2826</v>
      </c>
      <c r="E71" s="9">
        <v>0</v>
      </c>
      <c r="F71" s="9">
        <v>2876.8114999999998</v>
      </c>
      <c r="G71" s="4">
        <v>4918.4642000000003</v>
      </c>
      <c r="H71" s="2">
        <v>4859.7565999999997</v>
      </c>
      <c r="I71" s="2">
        <v>4665.9919389999995</v>
      </c>
      <c r="J71" s="4">
        <v>6482.8082610000001</v>
      </c>
    </row>
    <row r="72" spans="1:10">
      <c r="A72" s="62"/>
      <c r="B72" s="8" t="s">
        <v>13</v>
      </c>
      <c r="C72" s="2">
        <v>7657.03</v>
      </c>
      <c r="D72" s="2">
        <v>4729.7464</v>
      </c>
      <c r="E72" s="9">
        <v>7657.0289000000002</v>
      </c>
      <c r="F72" s="9">
        <v>4780.2174999999997</v>
      </c>
      <c r="G72" s="4">
        <v>2738.5648000000001</v>
      </c>
      <c r="H72" s="2">
        <v>2797.2723000000001</v>
      </c>
      <c r="I72" s="2">
        <v>2991.0370010000001</v>
      </c>
      <c r="J72" s="4">
        <v>1174.220681</v>
      </c>
    </row>
    <row r="73" spans="1:10" s="16" customFormat="1">
      <c r="A73" s="63"/>
      <c r="B73" s="13" t="s">
        <v>14</v>
      </c>
      <c r="C73" s="3">
        <v>0</v>
      </c>
      <c r="D73" s="3">
        <v>0.38229999999999997</v>
      </c>
      <c r="E73" s="3">
        <v>0</v>
      </c>
      <c r="F73" s="3">
        <v>0.37569999999999998</v>
      </c>
      <c r="G73" s="3">
        <v>0.64229999999999998</v>
      </c>
      <c r="H73" s="3">
        <v>0.63470000000000004</v>
      </c>
      <c r="I73" s="3">
        <v>0.60937368469708297</v>
      </c>
      <c r="J73" s="3">
        <v>0.84664800278353192</v>
      </c>
    </row>
    <row r="74" spans="1:10">
      <c r="A74" s="61" t="s">
        <v>32</v>
      </c>
      <c r="B74" s="8" t="s">
        <v>11</v>
      </c>
      <c r="C74" s="2">
        <v>26.17</v>
      </c>
      <c r="D74" s="2">
        <v>26.168900000000001</v>
      </c>
      <c r="E74" s="9">
        <v>26.168900000000001</v>
      </c>
      <c r="F74" s="9">
        <v>26.168900000000001</v>
      </c>
      <c r="G74" s="4">
        <v>26.168900000000001</v>
      </c>
      <c r="H74" s="2">
        <v>26.168900000000001</v>
      </c>
      <c r="I74" s="2">
        <v>26.168932999999999</v>
      </c>
      <c r="J74" s="4">
        <v>26.168934</v>
      </c>
    </row>
    <row r="75" spans="1:10">
      <c r="A75" s="62"/>
      <c r="B75" s="8" t="s">
        <v>12</v>
      </c>
      <c r="C75" s="2">
        <v>0</v>
      </c>
      <c r="D75" s="2">
        <v>0</v>
      </c>
      <c r="E75" s="9">
        <v>0</v>
      </c>
      <c r="F75" s="9">
        <v>0</v>
      </c>
      <c r="G75" s="4">
        <v>2.919</v>
      </c>
      <c r="H75" s="2">
        <v>2.1427</v>
      </c>
      <c r="I75" s="2">
        <v>0</v>
      </c>
      <c r="J75" s="4">
        <v>3.6133670000000002</v>
      </c>
    </row>
    <row r="76" spans="1:10">
      <c r="A76" s="62"/>
      <c r="B76" s="8" t="s">
        <v>13</v>
      </c>
      <c r="C76" s="2">
        <v>26.17</v>
      </c>
      <c r="D76" s="2">
        <v>26.168900000000001</v>
      </c>
      <c r="E76" s="9">
        <v>26.168900000000001</v>
      </c>
      <c r="F76" s="9">
        <v>26.168900000000001</v>
      </c>
      <c r="G76" s="4">
        <v>23.25</v>
      </c>
      <c r="H76" s="2">
        <v>24.026199999999999</v>
      </c>
      <c r="I76" s="2">
        <v>26.168932999999999</v>
      </c>
      <c r="J76" s="4">
        <v>22.555567</v>
      </c>
    </row>
    <row r="77" spans="1:10" s="16" customFormat="1">
      <c r="A77" s="63"/>
      <c r="B77" s="13" t="s">
        <v>14</v>
      </c>
      <c r="C77" s="3">
        <v>0</v>
      </c>
      <c r="D77" s="3">
        <v>0</v>
      </c>
      <c r="E77" s="3">
        <v>0</v>
      </c>
      <c r="F77" s="3">
        <v>0</v>
      </c>
      <c r="G77" s="3">
        <v>0.1115</v>
      </c>
      <c r="H77" s="3">
        <v>8.1900000000000001E-2</v>
      </c>
      <c r="I77" s="3">
        <v>0</v>
      </c>
      <c r="J77" s="3">
        <v>0.13807849414118284</v>
      </c>
    </row>
    <row r="78" spans="1:10">
      <c r="A78" s="64" t="s">
        <v>33</v>
      </c>
      <c r="B78" s="8" t="s">
        <v>11</v>
      </c>
      <c r="C78" s="2">
        <v>26.17</v>
      </c>
      <c r="D78" s="2">
        <v>438.55509999999998</v>
      </c>
      <c r="E78" s="9">
        <v>438.55509999999998</v>
      </c>
      <c r="F78" s="9">
        <v>438.55509999999998</v>
      </c>
      <c r="G78" s="4">
        <v>438.55509999999998</v>
      </c>
      <c r="H78" s="2">
        <v>438.55509999999998</v>
      </c>
      <c r="I78" s="2">
        <v>438.55506399999996</v>
      </c>
      <c r="J78" s="4">
        <v>438.55506399999996</v>
      </c>
    </row>
    <row r="79" spans="1:10">
      <c r="A79" s="65"/>
      <c r="B79" s="8" t="s">
        <v>12</v>
      </c>
      <c r="C79" s="2">
        <v>0</v>
      </c>
      <c r="D79" s="2">
        <v>301.45359999999999</v>
      </c>
      <c r="E79" s="9">
        <v>329.3741</v>
      </c>
      <c r="F79" s="9">
        <v>306.80489999999998</v>
      </c>
      <c r="G79" s="4">
        <v>332.5462</v>
      </c>
      <c r="H79" s="2">
        <v>307.4631</v>
      </c>
      <c r="I79" s="2">
        <v>296.45842399999992</v>
      </c>
      <c r="J79" s="4">
        <v>103.9895019999999</v>
      </c>
    </row>
    <row r="80" spans="1:10">
      <c r="A80" s="65"/>
      <c r="B80" s="8" t="s">
        <v>13</v>
      </c>
      <c r="C80" s="2">
        <v>26.17</v>
      </c>
      <c r="D80" s="2">
        <v>137.10140000000001</v>
      </c>
      <c r="E80" s="9">
        <v>109.18089999999999</v>
      </c>
      <c r="F80" s="9">
        <v>131.7501</v>
      </c>
      <c r="G80" s="4">
        <v>106.0089</v>
      </c>
      <c r="H80" s="2">
        <v>131.09190000000001</v>
      </c>
      <c r="I80" s="2">
        <v>142.09664000000001</v>
      </c>
      <c r="J80" s="4">
        <v>334.56556200000006</v>
      </c>
    </row>
    <row r="81" spans="1:10" s="16" customFormat="1">
      <c r="A81" s="66"/>
      <c r="B81" s="13" t="s">
        <v>14</v>
      </c>
      <c r="C81" s="3">
        <v>0</v>
      </c>
      <c r="D81" s="3">
        <v>0.68740000000000001</v>
      </c>
      <c r="E81" s="3">
        <v>0.751</v>
      </c>
      <c r="F81" s="3">
        <v>0.6996</v>
      </c>
      <c r="G81" s="3">
        <v>0.75829999999999997</v>
      </c>
      <c r="H81" s="3">
        <v>0.70109999999999995</v>
      </c>
      <c r="I81" s="3">
        <v>0.67598905664443532</v>
      </c>
      <c r="J81" s="3">
        <v>0.23711846136611917</v>
      </c>
    </row>
    <row r="82" spans="1:10" ht="13.15" customHeight="1">
      <c r="A82" s="58" t="s">
        <v>34</v>
      </c>
      <c r="B82" s="8" t="s">
        <v>11</v>
      </c>
      <c r="C82" s="2">
        <v>26.17</v>
      </c>
      <c r="D82" s="2">
        <v>369.87270000000001</v>
      </c>
      <c r="E82" s="9">
        <v>369.87270000000001</v>
      </c>
      <c r="F82" s="9">
        <v>369.87270000000001</v>
      </c>
      <c r="G82" s="4">
        <v>369.87270000000001</v>
      </c>
      <c r="H82" s="2">
        <v>369.87270000000001</v>
      </c>
      <c r="I82" s="2">
        <v>369.872725</v>
      </c>
      <c r="J82" s="4">
        <v>369.87272199999995</v>
      </c>
    </row>
    <row r="83" spans="1:10">
      <c r="A83" s="59"/>
      <c r="B83" s="8" t="s">
        <v>12</v>
      </c>
      <c r="C83" s="2">
        <v>0</v>
      </c>
      <c r="D83" s="2">
        <v>49.925899999999999</v>
      </c>
      <c r="E83" s="9">
        <v>0</v>
      </c>
      <c r="F83" s="9">
        <v>49.800600000000003</v>
      </c>
      <c r="G83" s="4">
        <v>99.801699999999997</v>
      </c>
      <c r="H83" s="2">
        <v>53.923900000000003</v>
      </c>
      <c r="I83" s="2">
        <v>46.580956000000015</v>
      </c>
      <c r="J83" s="4">
        <v>112.80500499999999</v>
      </c>
    </row>
    <row r="84" spans="1:10" ht="16.149999999999999" customHeight="1">
      <c r="A84" s="59"/>
      <c r="B84" s="8" t="s">
        <v>13</v>
      </c>
      <c r="C84" s="2">
        <v>26.17</v>
      </c>
      <c r="D84" s="2">
        <v>319.94690000000003</v>
      </c>
      <c r="E84" s="9">
        <v>369.87270000000001</v>
      </c>
      <c r="F84" s="9">
        <v>320.07209999999998</v>
      </c>
      <c r="G84" s="4">
        <v>270.07100000000003</v>
      </c>
      <c r="H84" s="2">
        <v>315.94880000000001</v>
      </c>
      <c r="I84" s="2">
        <v>323.29176899999999</v>
      </c>
      <c r="J84" s="4">
        <v>257.06771699999996</v>
      </c>
    </row>
    <row r="85" spans="1:10" s="16" customFormat="1">
      <c r="A85" s="60"/>
      <c r="B85" s="13" t="s">
        <v>14</v>
      </c>
      <c r="C85" s="3">
        <v>0</v>
      </c>
      <c r="D85" s="3">
        <v>0.13500000000000001</v>
      </c>
      <c r="E85" s="3">
        <v>0</v>
      </c>
      <c r="F85" s="3">
        <v>0.1346</v>
      </c>
      <c r="G85" s="3">
        <v>0.26979999999999998</v>
      </c>
      <c r="H85" s="3">
        <v>0.14580000000000001</v>
      </c>
      <c r="I85" s="3">
        <v>0.12593779657583568</v>
      </c>
      <c r="J85" s="3">
        <v>0.30498330450008154</v>
      </c>
    </row>
    <row r="86" spans="1:10">
      <c r="A86" s="58" t="s">
        <v>35</v>
      </c>
      <c r="B86" s="8" t="s">
        <v>11</v>
      </c>
      <c r="C86" s="2">
        <v>26.17</v>
      </c>
      <c r="D86" s="2">
        <v>3614.0495999999998</v>
      </c>
      <c r="E86" s="9">
        <v>3614.0495999999998</v>
      </c>
      <c r="F86" s="9">
        <v>3614.0495999999998</v>
      </c>
      <c r="G86" s="4">
        <v>3614.0495999999998</v>
      </c>
      <c r="H86" s="2">
        <v>3614.0495999999998</v>
      </c>
      <c r="I86" s="2">
        <v>3614.04963</v>
      </c>
      <c r="J86" s="4">
        <v>3614.0496340000013</v>
      </c>
    </row>
    <row r="87" spans="1:10">
      <c r="A87" s="59"/>
      <c r="B87" s="8" t="s">
        <v>12</v>
      </c>
      <c r="C87" s="2">
        <v>0</v>
      </c>
      <c r="D87" s="2">
        <v>3011.9126999999999</v>
      </c>
      <c r="E87" s="9">
        <v>0</v>
      </c>
      <c r="F87" s="9">
        <v>3044.6325999999999</v>
      </c>
      <c r="G87" s="4">
        <v>3028.5834</v>
      </c>
      <c r="H87" s="2">
        <v>3085.9090000000001</v>
      </c>
      <c r="I87" s="2">
        <v>3017.8301889999998</v>
      </c>
      <c r="J87" s="4">
        <v>3344.8147560000011</v>
      </c>
    </row>
    <row r="88" spans="1:10">
      <c r="A88" s="59"/>
      <c r="B88" s="8" t="s">
        <v>13</v>
      </c>
      <c r="C88" s="2">
        <v>26.17</v>
      </c>
      <c r="D88" s="2">
        <v>602.13699999999994</v>
      </c>
      <c r="E88" s="9">
        <v>3614.0495999999998</v>
      </c>
      <c r="F88" s="9">
        <v>569.41700000000003</v>
      </c>
      <c r="G88" s="4">
        <v>585.46619999999996</v>
      </c>
      <c r="H88" s="2">
        <v>528.14059999999995</v>
      </c>
      <c r="I88" s="2">
        <v>596.21944100000019</v>
      </c>
      <c r="J88" s="4">
        <v>269.23487800000004</v>
      </c>
    </row>
    <row r="89" spans="1:10" s="16" customFormat="1">
      <c r="A89" s="60"/>
      <c r="B89" s="13" t="s">
        <v>14</v>
      </c>
      <c r="C89" s="3">
        <v>0</v>
      </c>
      <c r="D89" s="3">
        <v>0.83340000000000003</v>
      </c>
      <c r="E89" s="3">
        <v>0</v>
      </c>
      <c r="F89" s="3">
        <v>0.84240000000000004</v>
      </c>
      <c r="G89" s="3">
        <v>0.83799999999999997</v>
      </c>
      <c r="H89" s="3">
        <v>0.85389999999999999</v>
      </c>
      <c r="I89" s="3">
        <v>0.83502732335194851</v>
      </c>
      <c r="J89" s="3">
        <v>0.92550327049548209</v>
      </c>
    </row>
    <row r="90" spans="1:10" ht="14.45" customHeight="1">
      <c r="A90" s="58" t="s">
        <v>36</v>
      </c>
      <c r="B90" s="8" t="s">
        <v>11</v>
      </c>
      <c r="C90" s="2">
        <v>26.17</v>
      </c>
      <c r="D90" s="2">
        <v>2270.5171999999998</v>
      </c>
      <c r="E90" s="9">
        <v>2270.5171999999998</v>
      </c>
      <c r="F90" s="9">
        <v>2270.5171999999998</v>
      </c>
      <c r="G90" s="4">
        <v>2270.5171999999998</v>
      </c>
      <c r="H90" s="2">
        <v>2270.5171999999998</v>
      </c>
      <c r="I90" s="2">
        <v>2270.51719</v>
      </c>
      <c r="J90" s="4">
        <v>2270.5171860000005</v>
      </c>
    </row>
    <row r="91" spans="1:10">
      <c r="A91" s="59"/>
      <c r="B91" s="8" t="s">
        <v>12</v>
      </c>
      <c r="C91" s="2">
        <v>0</v>
      </c>
      <c r="D91" s="2">
        <v>25.3932</v>
      </c>
      <c r="E91" s="9">
        <v>0</v>
      </c>
      <c r="F91" s="9">
        <v>14.666</v>
      </c>
      <c r="G91" s="4">
        <v>2061.4720000000002</v>
      </c>
      <c r="H91" s="2">
        <v>1588.7026000000001</v>
      </c>
      <c r="I91" s="2">
        <v>1505.6673490000001</v>
      </c>
      <c r="J91" s="4">
        <v>2139.9702480000005</v>
      </c>
    </row>
    <row r="92" spans="1:10" ht="15" customHeight="1">
      <c r="A92" s="59"/>
      <c r="B92" s="8" t="s">
        <v>13</v>
      </c>
      <c r="C92" s="2">
        <v>26.17</v>
      </c>
      <c r="D92" s="2">
        <v>2245.1239999999998</v>
      </c>
      <c r="E92" s="9">
        <v>2270.5171999999998</v>
      </c>
      <c r="F92" s="9">
        <v>2255.8512000000001</v>
      </c>
      <c r="G92" s="4">
        <v>209.04519999999999</v>
      </c>
      <c r="H92" s="2">
        <v>681.81449999999995</v>
      </c>
      <c r="I92" s="2">
        <v>764.84984099999997</v>
      </c>
      <c r="J92" s="4">
        <v>130.54693799999998</v>
      </c>
    </row>
    <row r="93" spans="1:10" s="16" customFormat="1">
      <c r="A93" s="60"/>
      <c r="B93" s="13" t="s">
        <v>14</v>
      </c>
      <c r="C93" s="3">
        <v>0</v>
      </c>
      <c r="D93" s="3">
        <v>1.12E-2</v>
      </c>
      <c r="E93" s="3">
        <v>0</v>
      </c>
      <c r="F93" s="3">
        <v>6.4999999999999997E-3</v>
      </c>
      <c r="G93" s="3">
        <v>0.90790000000000004</v>
      </c>
      <c r="H93" s="3">
        <v>0.69969999999999999</v>
      </c>
      <c r="I93" s="3">
        <v>0.66313849356938803</v>
      </c>
      <c r="J93" s="3">
        <v>0.94250343542653992</v>
      </c>
    </row>
    <row r="94" spans="1:10" ht="14.45" customHeight="1">
      <c r="A94" s="58" t="s">
        <v>37</v>
      </c>
      <c r="B94" s="8" t="s">
        <v>11</v>
      </c>
      <c r="C94" s="2">
        <v>26.17</v>
      </c>
      <c r="D94" s="2">
        <v>1646.8688999999999</v>
      </c>
      <c r="E94" s="9">
        <v>1646.8688999999999</v>
      </c>
      <c r="F94" s="9">
        <v>1646.8688999999999</v>
      </c>
      <c r="G94" s="4">
        <v>1646.8688999999999</v>
      </c>
      <c r="H94" s="2">
        <v>1646.8688999999999</v>
      </c>
      <c r="I94" s="2">
        <v>1646.868935</v>
      </c>
      <c r="J94" s="4">
        <v>1646.8689379999998</v>
      </c>
    </row>
    <row r="95" spans="1:10">
      <c r="A95" s="59"/>
      <c r="B95" s="8" t="s">
        <v>12</v>
      </c>
      <c r="C95" s="2">
        <v>0</v>
      </c>
      <c r="D95" s="2">
        <v>50.199800000000003</v>
      </c>
      <c r="E95" s="9">
        <v>0</v>
      </c>
      <c r="F95" s="9">
        <v>21.1845</v>
      </c>
      <c r="G95" s="4">
        <v>1587.6741</v>
      </c>
      <c r="H95" s="2">
        <v>1106.4099000000001</v>
      </c>
      <c r="I95" s="2">
        <v>1073.6247329999999</v>
      </c>
      <c r="J95" s="4">
        <v>1620.7657709999999</v>
      </c>
    </row>
    <row r="96" spans="1:10" ht="15" customHeight="1">
      <c r="A96" s="59"/>
      <c r="B96" s="8" t="s">
        <v>13</v>
      </c>
      <c r="C96" s="2">
        <v>26.17</v>
      </c>
      <c r="D96" s="2">
        <v>1596.6691000000001</v>
      </c>
      <c r="E96" s="9">
        <v>1646.8688999999999</v>
      </c>
      <c r="F96" s="9">
        <v>1625.6845000000001</v>
      </c>
      <c r="G96" s="4">
        <v>59.194899999999997</v>
      </c>
      <c r="H96" s="2">
        <v>540.45899999999995</v>
      </c>
      <c r="I96" s="2">
        <v>573.24420200000009</v>
      </c>
      <c r="J96" s="4">
        <v>26.103166999999999</v>
      </c>
    </row>
    <row r="97" spans="1:10" s="16" customFormat="1">
      <c r="A97" s="60"/>
      <c r="B97" s="13" t="s">
        <v>14</v>
      </c>
      <c r="C97" s="3">
        <v>0</v>
      </c>
      <c r="D97" s="3">
        <v>3.0499999999999999E-2</v>
      </c>
      <c r="E97" s="3">
        <v>0</v>
      </c>
      <c r="F97" s="3">
        <v>1.29E-2</v>
      </c>
      <c r="G97" s="3">
        <v>0.96409999999999996</v>
      </c>
      <c r="H97" s="3">
        <v>0.67179999999999995</v>
      </c>
      <c r="I97" s="3">
        <v>0.65191874725598609</v>
      </c>
      <c r="J97" s="3">
        <v>0.98414982127739903</v>
      </c>
    </row>
    <row r="98" spans="1:10">
      <c r="A98" s="55" t="s">
        <v>38</v>
      </c>
      <c r="B98" s="8" t="s">
        <v>11</v>
      </c>
      <c r="C98" s="2">
        <v>26.17</v>
      </c>
      <c r="D98" s="2">
        <v>100.0996</v>
      </c>
      <c r="E98" s="9">
        <v>100.0996</v>
      </c>
      <c r="F98" s="9">
        <v>100.0996</v>
      </c>
      <c r="G98" s="4">
        <v>100.0996</v>
      </c>
      <c r="H98" s="2">
        <v>100.0996</v>
      </c>
      <c r="I98" s="2">
        <v>100.099631</v>
      </c>
      <c r="J98" s="4">
        <v>100.099632</v>
      </c>
    </row>
    <row r="99" spans="1:10">
      <c r="A99" s="56"/>
      <c r="B99" s="8" t="s">
        <v>12</v>
      </c>
      <c r="C99" s="2">
        <v>0</v>
      </c>
      <c r="D99" s="2">
        <v>38.615200000000002</v>
      </c>
      <c r="E99" s="9">
        <v>44.967599999999997</v>
      </c>
      <c r="F99" s="9">
        <v>46.188600000000001</v>
      </c>
      <c r="G99" s="4">
        <v>21.2713</v>
      </c>
      <c r="H99" s="2">
        <v>49.72</v>
      </c>
      <c r="I99" s="2">
        <v>33.634140000000002</v>
      </c>
      <c r="J99" s="4">
        <v>73.691902999999996</v>
      </c>
    </row>
    <row r="100" spans="1:10">
      <c r="A100" s="56"/>
      <c r="B100" s="8" t="s">
        <v>13</v>
      </c>
      <c r="C100" s="2">
        <v>26.17</v>
      </c>
      <c r="D100" s="2">
        <v>61.484400000000001</v>
      </c>
      <c r="E100" s="9">
        <v>55.131999999999998</v>
      </c>
      <c r="F100" s="9">
        <v>53.911000000000001</v>
      </c>
      <c r="G100" s="4">
        <v>78.828299999999999</v>
      </c>
      <c r="H100" s="2">
        <v>50.379600000000003</v>
      </c>
      <c r="I100" s="2">
        <v>66.465491</v>
      </c>
      <c r="J100" s="4">
        <v>26.407729</v>
      </c>
    </row>
    <row r="101" spans="1:10" s="16" customFormat="1">
      <c r="A101" s="57"/>
      <c r="B101" s="13" t="s">
        <v>14</v>
      </c>
      <c r="C101" s="3">
        <v>0</v>
      </c>
      <c r="D101" s="3">
        <v>0.38579999999999998</v>
      </c>
      <c r="E101" s="3">
        <v>0.44919999999999999</v>
      </c>
      <c r="F101" s="3">
        <v>0.46139999999999998</v>
      </c>
      <c r="G101" s="3">
        <v>0.21249999999999999</v>
      </c>
      <c r="H101" s="3">
        <v>0.49669999999999997</v>
      </c>
      <c r="I101" s="3">
        <v>0.33600663323124541</v>
      </c>
      <c r="J101" s="3">
        <v>0.73618555360922799</v>
      </c>
    </row>
    <row r="102" spans="1:10">
      <c r="A102" s="55" t="s">
        <v>39</v>
      </c>
      <c r="B102" s="8" t="s">
        <v>11</v>
      </c>
      <c r="C102" s="2">
        <v>26.17</v>
      </c>
      <c r="D102" s="2">
        <v>428.08530000000002</v>
      </c>
      <c r="E102" s="9">
        <v>428.08530000000002</v>
      </c>
      <c r="F102" s="9">
        <v>428.08530000000002</v>
      </c>
      <c r="G102" s="4">
        <v>428.08530000000002</v>
      </c>
      <c r="H102" s="2">
        <v>428.08530000000002</v>
      </c>
      <c r="I102" s="2">
        <v>428.08530000000002</v>
      </c>
      <c r="J102" s="4">
        <v>428.08530200000013</v>
      </c>
    </row>
    <row r="103" spans="1:10">
      <c r="A103" s="56"/>
      <c r="B103" s="8" t="s">
        <v>12</v>
      </c>
      <c r="C103" s="2">
        <v>0</v>
      </c>
      <c r="D103" s="2">
        <v>350.85219999999998</v>
      </c>
      <c r="E103" s="9">
        <v>318.37670000000003</v>
      </c>
      <c r="F103" s="9">
        <v>372.96600000000001</v>
      </c>
      <c r="G103" s="4">
        <v>349.35820000000001</v>
      </c>
      <c r="H103" s="2">
        <v>365.97160000000002</v>
      </c>
      <c r="I103" s="2">
        <v>307.625406</v>
      </c>
      <c r="J103" s="4">
        <v>375.91603800000013</v>
      </c>
    </row>
    <row r="104" spans="1:10">
      <c r="A104" s="56"/>
      <c r="B104" s="8" t="s">
        <v>13</v>
      </c>
      <c r="C104" s="2">
        <v>26.17</v>
      </c>
      <c r="D104" s="2">
        <v>77.233099999999993</v>
      </c>
      <c r="E104" s="9">
        <v>109.7086</v>
      </c>
      <c r="F104" s="9">
        <v>55.119300000000003</v>
      </c>
      <c r="G104" s="4">
        <v>78.727099999999993</v>
      </c>
      <c r="H104" s="2">
        <v>62.113700000000001</v>
      </c>
      <c r="I104" s="2">
        <v>120.45989400000001</v>
      </c>
      <c r="J104" s="4">
        <v>52.169263999999998</v>
      </c>
    </row>
    <row r="105" spans="1:10" s="16" customFormat="1">
      <c r="A105" s="57"/>
      <c r="B105" s="13" t="s">
        <v>14</v>
      </c>
      <c r="C105" s="3">
        <v>0</v>
      </c>
      <c r="D105" s="3">
        <v>0.8196</v>
      </c>
      <c r="E105" s="3">
        <v>0.74370000000000003</v>
      </c>
      <c r="F105" s="3">
        <v>0.87119999999999997</v>
      </c>
      <c r="G105" s="3">
        <v>0.81610000000000005</v>
      </c>
      <c r="H105" s="3">
        <v>0.85489999999999999</v>
      </c>
      <c r="I105" s="3">
        <v>0.71860773074898854</v>
      </c>
      <c r="J105" s="3">
        <v>0.87813348471375463</v>
      </c>
    </row>
    <row r="106" spans="1:10">
      <c r="A106" s="55" t="s">
        <v>40</v>
      </c>
      <c r="B106" s="8" t="s">
        <v>11</v>
      </c>
      <c r="C106" s="2">
        <v>26.17</v>
      </c>
      <c r="D106" s="2">
        <v>5915.9242000000004</v>
      </c>
      <c r="E106" s="9">
        <v>5915.9242000000004</v>
      </c>
      <c r="F106" s="9">
        <v>5915.9242000000004</v>
      </c>
      <c r="G106" s="4">
        <v>5915.9242000000004</v>
      </c>
      <c r="H106" s="2">
        <v>5915.9242000000004</v>
      </c>
      <c r="I106" s="2">
        <v>5915.9241769999999</v>
      </c>
      <c r="J106" s="4">
        <v>5915.9241850000026</v>
      </c>
    </row>
    <row r="107" spans="1:10">
      <c r="A107" s="56"/>
      <c r="B107" s="8" t="s">
        <v>12</v>
      </c>
      <c r="C107" s="2">
        <v>0</v>
      </c>
      <c r="D107" s="2">
        <v>1572.8096</v>
      </c>
      <c r="E107" s="9">
        <v>16.154399999999999</v>
      </c>
      <c r="F107" s="9">
        <v>1719.4786999999999</v>
      </c>
      <c r="G107" s="4">
        <v>1994.1965</v>
      </c>
      <c r="H107" s="2">
        <v>1705.4269999999999</v>
      </c>
      <c r="I107" s="2">
        <v>1402.3105879999994</v>
      </c>
      <c r="J107" s="4">
        <v>1137.2724670000016</v>
      </c>
    </row>
    <row r="108" spans="1:10">
      <c r="A108" s="56"/>
      <c r="B108" s="8" t="s">
        <v>13</v>
      </c>
      <c r="C108" s="2">
        <v>26.17</v>
      </c>
      <c r="D108" s="2">
        <v>4343.1145999999999</v>
      </c>
      <c r="E108" s="9">
        <v>5899.7698</v>
      </c>
      <c r="F108" s="9">
        <v>4196.4454999999998</v>
      </c>
      <c r="G108" s="4">
        <v>3921.7276999999999</v>
      </c>
      <c r="H108" s="2">
        <v>4210.4971999999998</v>
      </c>
      <c r="I108" s="2">
        <v>4513.6135890000005</v>
      </c>
      <c r="J108" s="4">
        <v>4778.651718000001</v>
      </c>
    </row>
    <row r="109" spans="1:10" s="16" customFormat="1">
      <c r="A109" s="57"/>
      <c r="B109" s="13" t="s">
        <v>14</v>
      </c>
      <c r="C109" s="3">
        <v>0</v>
      </c>
      <c r="D109" s="3">
        <v>0.26590000000000003</v>
      </c>
      <c r="E109" s="3">
        <v>2.7000000000000001E-3</v>
      </c>
      <c r="F109" s="3">
        <v>0.29070000000000001</v>
      </c>
      <c r="G109" s="3">
        <v>0.33710000000000001</v>
      </c>
      <c r="H109" s="3">
        <v>0.2883</v>
      </c>
      <c r="I109" s="3">
        <v>0.23703998666039688</v>
      </c>
      <c r="J109" s="3">
        <v>0.19223918891381145</v>
      </c>
    </row>
    <row r="110" spans="1:10">
      <c r="A110" s="55" t="s">
        <v>41</v>
      </c>
      <c r="B110" s="8" t="s">
        <v>11</v>
      </c>
      <c r="C110" s="2">
        <v>26.17</v>
      </c>
      <c r="D110" s="2">
        <v>869.48979999999995</v>
      </c>
      <c r="E110" s="9">
        <v>869.48979999999995</v>
      </c>
      <c r="F110" s="9">
        <v>869.48979999999995</v>
      </c>
      <c r="G110" s="4">
        <v>869.48979999999995</v>
      </c>
      <c r="H110" s="2">
        <v>869.48979999999995</v>
      </c>
      <c r="I110" s="2">
        <v>869.48980700000004</v>
      </c>
      <c r="J110" s="4">
        <v>869.48980299999994</v>
      </c>
    </row>
    <row r="111" spans="1:10">
      <c r="A111" s="56"/>
      <c r="B111" s="8" t="s">
        <v>12</v>
      </c>
      <c r="C111" s="2">
        <v>0</v>
      </c>
      <c r="D111" s="2">
        <v>3.1907999999999999</v>
      </c>
      <c r="E111" s="9">
        <v>0</v>
      </c>
      <c r="F111" s="9">
        <v>2.2317999999999998</v>
      </c>
      <c r="G111" s="4">
        <v>647.22490000000005</v>
      </c>
      <c r="H111" s="2">
        <v>602.9058</v>
      </c>
      <c r="I111" s="2">
        <v>11.505472000000054</v>
      </c>
      <c r="J111" s="4">
        <v>747.51151399999992</v>
      </c>
    </row>
    <row r="112" spans="1:10">
      <c r="A112" s="56"/>
      <c r="B112" s="8" t="s">
        <v>13</v>
      </c>
      <c r="C112" s="2">
        <v>26.17</v>
      </c>
      <c r="D112" s="2">
        <v>866.29899999999998</v>
      </c>
      <c r="E112" s="9">
        <v>869.48979999999995</v>
      </c>
      <c r="F112" s="9">
        <v>867.25800000000004</v>
      </c>
      <c r="G112" s="4">
        <v>222.26490000000001</v>
      </c>
      <c r="H112" s="2">
        <v>266.584</v>
      </c>
      <c r="I112" s="2">
        <v>857.98433499999999</v>
      </c>
      <c r="J112" s="4">
        <v>121.97828900000002</v>
      </c>
    </row>
    <row r="113" spans="1:10" s="16" customFormat="1">
      <c r="A113" s="57"/>
      <c r="B113" s="13" t="s">
        <v>14</v>
      </c>
      <c r="C113" s="3">
        <v>0</v>
      </c>
      <c r="D113" s="3">
        <v>3.7000000000000002E-3</v>
      </c>
      <c r="E113" s="3">
        <v>0</v>
      </c>
      <c r="F113" s="3">
        <v>2.5999999999999999E-3</v>
      </c>
      <c r="G113" s="3">
        <v>0.74439999999999995</v>
      </c>
      <c r="H113" s="3">
        <v>0.69340000000000002</v>
      </c>
      <c r="I113" s="3">
        <v>1.3232440343029868E-2</v>
      </c>
      <c r="J113" s="3">
        <v>0.85971280102522374</v>
      </c>
    </row>
    <row r="114" spans="1:10" ht="15.6" customHeight="1">
      <c r="A114" s="55" t="s">
        <v>42</v>
      </c>
      <c r="B114" s="8" t="s">
        <v>11</v>
      </c>
      <c r="C114" s="2">
        <v>26.17</v>
      </c>
      <c r="D114" s="2">
        <v>5352.8141999999998</v>
      </c>
      <c r="E114" s="9">
        <v>5352.8140999999996</v>
      </c>
      <c r="F114" s="9">
        <v>5352.8140999999996</v>
      </c>
      <c r="G114" s="4">
        <v>5352.8140999999996</v>
      </c>
      <c r="H114" s="2">
        <v>5352.8141999999998</v>
      </c>
      <c r="I114" s="2">
        <v>5352.8141499999965</v>
      </c>
      <c r="J114" s="4">
        <v>5352.8141419999974</v>
      </c>
    </row>
    <row r="115" spans="1:10" s="16" customFormat="1">
      <c r="A115" s="56"/>
      <c r="B115" s="17" t="s">
        <v>12</v>
      </c>
      <c r="C115" s="15">
        <v>0</v>
      </c>
      <c r="D115" s="15">
        <v>3946.9879000000001</v>
      </c>
      <c r="E115" s="18">
        <v>8.9826999999999995</v>
      </c>
      <c r="F115" s="18">
        <v>4110.3101999999999</v>
      </c>
      <c r="G115" s="14">
        <v>3824.3966999999998</v>
      </c>
      <c r="H115" s="15">
        <v>4007.7420999999999</v>
      </c>
      <c r="I115" s="15">
        <v>3811.9912439999962</v>
      </c>
      <c r="J115" s="14">
        <v>3651.7277059999974</v>
      </c>
    </row>
    <row r="116" spans="1:10">
      <c r="A116" s="56"/>
      <c r="B116" s="8" t="s">
        <v>13</v>
      </c>
      <c r="C116" s="2">
        <v>26.17</v>
      </c>
      <c r="D116" s="2">
        <v>1405.8262</v>
      </c>
      <c r="E116" s="9">
        <v>5343.8315000000002</v>
      </c>
      <c r="F116" s="9">
        <v>1242.5038999999999</v>
      </c>
      <c r="G116" s="4">
        <v>1528.4174</v>
      </c>
      <c r="H116" s="2">
        <v>1345.0721000000001</v>
      </c>
      <c r="I116" s="2">
        <v>1540.8229060000001</v>
      </c>
      <c r="J116" s="4">
        <v>1701.086436</v>
      </c>
    </row>
    <row r="117" spans="1:10" s="16" customFormat="1">
      <c r="A117" s="57"/>
      <c r="B117" s="13" t="s">
        <v>14</v>
      </c>
      <c r="C117" s="3">
        <v>0</v>
      </c>
      <c r="D117" s="3">
        <v>0.73740000000000006</v>
      </c>
      <c r="E117" s="3">
        <v>1.6999999999999999E-3</v>
      </c>
      <c r="F117" s="3">
        <v>0.76790000000000003</v>
      </c>
      <c r="G117" s="3">
        <v>0.71450000000000002</v>
      </c>
      <c r="H117" s="3">
        <v>0.74870000000000003</v>
      </c>
      <c r="I117" s="3">
        <v>0.71214713180355771</v>
      </c>
      <c r="J117" s="3">
        <v>0.682207080075376</v>
      </c>
    </row>
    <row r="118" spans="1:10" ht="14.45" customHeight="1">
      <c r="A118" s="55" t="s">
        <v>43</v>
      </c>
      <c r="B118" s="8" t="s">
        <v>11</v>
      </c>
      <c r="C118" s="2">
        <v>26.17</v>
      </c>
      <c r="D118" s="2">
        <v>1702.9715000000001</v>
      </c>
      <c r="E118" s="9">
        <v>1702.9715000000001</v>
      </c>
      <c r="F118" s="9">
        <v>1702.9715000000001</v>
      </c>
      <c r="G118" s="4">
        <v>1702.9715000000001</v>
      </c>
      <c r="H118" s="2">
        <v>1702.9715000000001</v>
      </c>
      <c r="I118" s="2">
        <v>1702.97147</v>
      </c>
      <c r="J118" s="4">
        <v>1702.9714649999994</v>
      </c>
    </row>
    <row r="119" spans="1:10">
      <c r="A119" s="56"/>
      <c r="B119" s="8" t="s">
        <v>12</v>
      </c>
      <c r="C119" s="2">
        <v>0</v>
      </c>
      <c r="D119" s="2">
        <v>12.036300000000001</v>
      </c>
      <c r="E119" s="9">
        <v>0</v>
      </c>
      <c r="F119" s="9">
        <v>6.1071999999999997</v>
      </c>
      <c r="G119" s="4">
        <v>1409.2609</v>
      </c>
      <c r="H119" s="2">
        <v>764.0394</v>
      </c>
      <c r="I119" s="2">
        <v>19.38761199999999</v>
      </c>
      <c r="J119" s="4">
        <v>1470.0280749999993</v>
      </c>
    </row>
    <row r="120" spans="1:10" ht="17.45" customHeight="1">
      <c r="A120" s="56"/>
      <c r="B120" s="8" t="s">
        <v>13</v>
      </c>
      <c r="C120" s="2">
        <v>26.17</v>
      </c>
      <c r="D120" s="2">
        <v>1690.9351999999999</v>
      </c>
      <c r="E120" s="9">
        <v>1702.9715000000001</v>
      </c>
      <c r="F120" s="9">
        <v>1696.8643</v>
      </c>
      <c r="G120" s="4">
        <v>293.7106</v>
      </c>
      <c r="H120" s="2">
        <v>938.93209999999999</v>
      </c>
      <c r="I120" s="2">
        <v>1683.583858</v>
      </c>
      <c r="J120" s="4">
        <v>232.94339000000002</v>
      </c>
    </row>
    <row r="121" spans="1:10" s="16" customFormat="1">
      <c r="A121" s="57"/>
      <c r="B121" s="13" t="s">
        <v>14</v>
      </c>
      <c r="C121" s="3">
        <v>0</v>
      </c>
      <c r="D121" s="3">
        <v>7.1000000000000004E-3</v>
      </c>
      <c r="E121" s="3">
        <v>0</v>
      </c>
      <c r="F121" s="3">
        <v>3.5999999999999999E-3</v>
      </c>
      <c r="G121" s="3">
        <v>0.82750000000000001</v>
      </c>
      <c r="H121" s="3">
        <v>0.44869999999999999</v>
      </c>
      <c r="I121" s="3">
        <v>1.1384578274819831E-2</v>
      </c>
      <c r="J121" s="3">
        <v>0.8632135682907639</v>
      </c>
    </row>
    <row r="122" spans="1:10">
      <c r="A122" s="52" t="s">
        <v>44</v>
      </c>
      <c r="B122" s="8" t="s">
        <v>11</v>
      </c>
      <c r="C122" s="2">
        <v>26.17</v>
      </c>
      <c r="D122" s="2">
        <v>95.799199999999999</v>
      </c>
      <c r="E122" s="9">
        <v>95.799199999999999</v>
      </c>
      <c r="F122" s="9">
        <v>95.799199999999999</v>
      </c>
      <c r="G122" s="4">
        <v>95.799199999999999</v>
      </c>
      <c r="H122" s="2">
        <v>95.799199999999999</v>
      </c>
      <c r="I122" s="2">
        <v>95.799249000000003</v>
      </c>
      <c r="J122" s="4">
        <v>95.799248000000006</v>
      </c>
    </row>
    <row r="123" spans="1:10">
      <c r="A123" s="53"/>
      <c r="B123" s="8" t="s">
        <v>12</v>
      </c>
      <c r="C123" s="2">
        <v>0</v>
      </c>
      <c r="D123" s="2">
        <v>40.573799999999999</v>
      </c>
      <c r="E123" s="9">
        <v>33.426900000000003</v>
      </c>
      <c r="F123" s="9">
        <v>44.355800000000002</v>
      </c>
      <c r="G123" s="4">
        <v>85.991</v>
      </c>
      <c r="H123" s="2">
        <v>44.389400000000002</v>
      </c>
      <c r="I123" s="2">
        <v>16.200842000000009</v>
      </c>
      <c r="J123" s="4">
        <v>70.655512999999999</v>
      </c>
    </row>
    <row r="124" spans="1:10">
      <c r="A124" s="53"/>
      <c r="B124" s="8" t="s">
        <v>13</v>
      </c>
      <c r="C124" s="2">
        <v>26.17</v>
      </c>
      <c r="D124" s="2">
        <v>55.225499999999997</v>
      </c>
      <c r="E124" s="9">
        <v>62.372300000000003</v>
      </c>
      <c r="F124" s="9">
        <v>51.443399999999997</v>
      </c>
      <c r="G124" s="4">
        <v>9.8082999999999991</v>
      </c>
      <c r="H124" s="2">
        <v>51.4099</v>
      </c>
      <c r="I124" s="2">
        <v>79.598406999999995</v>
      </c>
      <c r="J124" s="4">
        <v>25.143735000000003</v>
      </c>
    </row>
    <row r="125" spans="1:10" s="16" customFormat="1">
      <c r="A125" s="54"/>
      <c r="B125" s="13" t="s">
        <v>14</v>
      </c>
      <c r="C125" s="3">
        <v>0</v>
      </c>
      <c r="D125" s="3">
        <v>0.42349999999999999</v>
      </c>
      <c r="E125" s="3">
        <v>0.34889999999999999</v>
      </c>
      <c r="F125" s="3">
        <v>0.46300000000000002</v>
      </c>
      <c r="G125" s="3">
        <v>0.89759999999999995</v>
      </c>
      <c r="H125" s="3">
        <v>0.46339999999999998</v>
      </c>
      <c r="I125" s="3">
        <v>0.16911241130919522</v>
      </c>
      <c r="J125" s="3">
        <v>0.73753724037583257</v>
      </c>
    </row>
    <row r="126" spans="1:10">
      <c r="A126" s="52" t="s">
        <v>45</v>
      </c>
      <c r="B126" s="8" t="s">
        <v>11</v>
      </c>
      <c r="C126" s="2">
        <v>26.17</v>
      </c>
      <c r="D126" s="2">
        <v>177.82390000000001</v>
      </c>
      <c r="E126" s="9">
        <v>177.82390000000001</v>
      </c>
      <c r="F126" s="9">
        <v>177.82390000000001</v>
      </c>
      <c r="G126" s="4">
        <v>177.82390000000001</v>
      </c>
      <c r="H126" s="2">
        <v>177.82390000000001</v>
      </c>
      <c r="I126" s="2">
        <v>177.823913</v>
      </c>
      <c r="J126" s="4">
        <v>177.82391299999998</v>
      </c>
    </row>
    <row r="127" spans="1:10">
      <c r="A127" s="53"/>
      <c r="B127" s="8" t="s">
        <v>12</v>
      </c>
      <c r="C127" s="2">
        <v>0</v>
      </c>
      <c r="D127" s="2">
        <v>64.356499999999997</v>
      </c>
      <c r="E127" s="9">
        <v>88.587800000000001</v>
      </c>
      <c r="F127" s="9">
        <v>80.001400000000004</v>
      </c>
      <c r="G127" s="4">
        <v>149.0274</v>
      </c>
      <c r="H127" s="2">
        <v>67.127799999999993</v>
      </c>
      <c r="I127" s="2">
        <v>87.616824000000008</v>
      </c>
      <c r="J127" s="4">
        <v>38.663358999999986</v>
      </c>
    </row>
    <row r="128" spans="1:10">
      <c r="A128" s="53"/>
      <c r="B128" s="8" t="s">
        <v>13</v>
      </c>
      <c r="C128" s="2">
        <v>26.17</v>
      </c>
      <c r="D128" s="2">
        <v>113.4674</v>
      </c>
      <c r="E128" s="9">
        <v>89.236099999999993</v>
      </c>
      <c r="F128" s="9">
        <v>97.822500000000005</v>
      </c>
      <c r="G128" s="4">
        <v>28.796500000000002</v>
      </c>
      <c r="H128" s="2">
        <v>110.6961</v>
      </c>
      <c r="I128" s="2">
        <v>90.207088999999996</v>
      </c>
      <c r="J128" s="4">
        <v>139.16055399999999</v>
      </c>
    </row>
    <row r="129" spans="1:10" s="16" customFormat="1">
      <c r="A129" s="54"/>
      <c r="B129" s="13" t="s">
        <v>14</v>
      </c>
      <c r="C129" s="3">
        <v>0</v>
      </c>
      <c r="D129" s="3">
        <v>0.3619</v>
      </c>
      <c r="E129" s="3">
        <v>0.49819999999999998</v>
      </c>
      <c r="F129" s="3">
        <v>0.44990000000000002</v>
      </c>
      <c r="G129" s="3">
        <v>0.83809999999999996</v>
      </c>
      <c r="H129" s="3">
        <v>0.3775</v>
      </c>
      <c r="I129" s="3">
        <v>0.49271676976313084</v>
      </c>
      <c r="J129" s="3">
        <v>0.21742497028507066</v>
      </c>
    </row>
    <row r="130" spans="1:10" ht="15.6" customHeight="1">
      <c r="A130" s="52" t="s">
        <v>46</v>
      </c>
      <c r="B130" s="8" t="s">
        <v>11</v>
      </c>
      <c r="C130" s="2">
        <v>26.17</v>
      </c>
      <c r="D130" s="2">
        <v>116.9303</v>
      </c>
      <c r="E130" s="9">
        <v>116.9303</v>
      </c>
      <c r="F130" s="9">
        <v>116.9303</v>
      </c>
      <c r="G130" s="4">
        <v>116.9303</v>
      </c>
      <c r="H130" s="2">
        <v>116.9303</v>
      </c>
      <c r="I130" s="2">
        <v>116.93028799999999</v>
      </c>
      <c r="J130" s="4">
        <v>116.930286</v>
      </c>
    </row>
    <row r="131" spans="1:10">
      <c r="A131" s="53"/>
      <c r="B131" s="8" t="s">
        <v>12</v>
      </c>
      <c r="C131" s="2">
        <v>0</v>
      </c>
      <c r="D131" s="2">
        <v>36.737900000000003</v>
      </c>
      <c r="E131" s="9">
        <v>40.119700000000002</v>
      </c>
      <c r="F131" s="9">
        <v>41.299700000000001</v>
      </c>
      <c r="G131" s="4">
        <v>43.068899999999999</v>
      </c>
      <c r="H131" s="2">
        <v>33.502899999999997</v>
      </c>
      <c r="I131" s="2">
        <v>8.7321189999999831</v>
      </c>
      <c r="J131" s="4">
        <v>30.168372000000005</v>
      </c>
    </row>
    <row r="132" spans="1:10" ht="13.9" customHeight="1">
      <c r="A132" s="53"/>
      <c r="B132" s="8" t="s">
        <v>13</v>
      </c>
      <c r="C132" s="2">
        <v>26.17</v>
      </c>
      <c r="D132" s="2">
        <v>80.192400000000006</v>
      </c>
      <c r="E132" s="9">
        <v>76.810599999999994</v>
      </c>
      <c r="F132" s="9">
        <v>75.630600000000001</v>
      </c>
      <c r="G132" s="4">
        <v>73.861400000000003</v>
      </c>
      <c r="H132" s="2">
        <v>83.427400000000006</v>
      </c>
      <c r="I132" s="2">
        <v>108.19816900000001</v>
      </c>
      <c r="J132" s="4">
        <v>86.76191399999999</v>
      </c>
    </row>
    <row r="133" spans="1:10" s="16" customFormat="1">
      <c r="A133" s="54"/>
      <c r="B133" s="13" t="s">
        <v>14</v>
      </c>
      <c r="C133" s="3">
        <v>0</v>
      </c>
      <c r="D133" s="3">
        <v>0.31419999999999998</v>
      </c>
      <c r="E133" s="3">
        <v>0.34310000000000002</v>
      </c>
      <c r="F133" s="3">
        <v>0.35320000000000001</v>
      </c>
      <c r="G133" s="3">
        <v>0.36830000000000002</v>
      </c>
      <c r="H133" s="3">
        <v>0.28649999999999998</v>
      </c>
      <c r="I133" s="3">
        <v>7.4677991043689079E-2</v>
      </c>
      <c r="J133" s="3">
        <v>0.25800306346638036</v>
      </c>
    </row>
    <row r="134" spans="1:10" ht="16.149999999999999" customHeight="1">
      <c r="A134" s="52" t="s">
        <v>47</v>
      </c>
      <c r="B134" s="8" t="s">
        <v>11</v>
      </c>
      <c r="C134" s="2">
        <v>26.17</v>
      </c>
      <c r="D134" s="2">
        <v>53.9086</v>
      </c>
      <c r="E134" s="9">
        <v>53.9086</v>
      </c>
      <c r="F134" s="9">
        <v>53.9086</v>
      </c>
      <c r="G134" s="4">
        <v>53.9086</v>
      </c>
      <c r="H134" s="2">
        <v>53.9086</v>
      </c>
      <c r="I134" s="2">
        <v>53.908557999999999</v>
      </c>
      <c r="J134" s="4">
        <v>53.908560999999999</v>
      </c>
    </row>
    <row r="135" spans="1:10">
      <c r="A135" s="53"/>
      <c r="B135" s="8" t="s">
        <v>12</v>
      </c>
      <c r="C135" s="2">
        <v>0</v>
      </c>
      <c r="D135" s="2">
        <v>38.301200000000001</v>
      </c>
      <c r="E135" s="9">
        <v>38.450499999999998</v>
      </c>
      <c r="F135" s="9">
        <v>39.814700000000002</v>
      </c>
      <c r="G135" s="4">
        <v>38.494900000000001</v>
      </c>
      <c r="H135" s="2">
        <v>39.020099999999999</v>
      </c>
      <c r="I135" s="2">
        <v>0.4373250000000013</v>
      </c>
      <c r="J135" s="4">
        <v>25.004154</v>
      </c>
    </row>
    <row r="136" spans="1:10">
      <c r="A136" s="53"/>
      <c r="B136" s="8" t="s">
        <v>13</v>
      </c>
      <c r="C136" s="2">
        <v>26.17</v>
      </c>
      <c r="D136" s="2">
        <v>15.6074</v>
      </c>
      <c r="E136" s="9">
        <v>15.4581</v>
      </c>
      <c r="F136" s="9">
        <v>14.0939</v>
      </c>
      <c r="G136" s="4">
        <v>15.413600000000001</v>
      </c>
      <c r="H136" s="2">
        <v>14.888500000000001</v>
      </c>
      <c r="I136" s="2">
        <v>53.471232999999998</v>
      </c>
      <c r="J136" s="4">
        <v>28.904406999999999</v>
      </c>
    </row>
    <row r="137" spans="1:10" s="16" customFormat="1">
      <c r="A137" s="54"/>
      <c r="B137" s="13" t="s">
        <v>14</v>
      </c>
      <c r="C137" s="3">
        <v>0</v>
      </c>
      <c r="D137" s="3">
        <v>0.71050000000000002</v>
      </c>
      <c r="E137" s="3">
        <v>0.71330000000000005</v>
      </c>
      <c r="F137" s="3">
        <v>0.73860000000000003</v>
      </c>
      <c r="G137" s="3">
        <v>0.71409999999999996</v>
      </c>
      <c r="H137" s="3">
        <v>0.7238</v>
      </c>
      <c r="I137" s="3">
        <v>8.112348321392706E-3</v>
      </c>
      <c r="J137" s="3">
        <v>0.46382529112583809</v>
      </c>
    </row>
    <row r="138" spans="1:10">
      <c r="A138" s="52" t="s">
        <v>48</v>
      </c>
      <c r="B138" s="8" t="s">
        <v>11</v>
      </c>
      <c r="C138" s="2">
        <v>26.17</v>
      </c>
      <c r="D138" s="2">
        <v>2.6974999999999998</v>
      </c>
      <c r="E138" s="9">
        <v>2.6974999999999998</v>
      </c>
      <c r="F138" s="9">
        <v>2.6974999999999998</v>
      </c>
      <c r="G138" s="4">
        <v>2.6974999999999998</v>
      </c>
      <c r="H138" s="2">
        <v>2.6974999999999998</v>
      </c>
      <c r="I138" s="2">
        <v>2.6974969999999998</v>
      </c>
      <c r="J138" s="4">
        <v>2.6974969999999998</v>
      </c>
    </row>
    <row r="139" spans="1:10">
      <c r="A139" s="53"/>
      <c r="B139" s="8" t="s">
        <v>12</v>
      </c>
      <c r="C139" s="2">
        <v>0</v>
      </c>
      <c r="D139" s="2">
        <v>2.0688</v>
      </c>
      <c r="E139" s="9">
        <v>0</v>
      </c>
      <c r="F139" s="9">
        <v>2.3513999999999999</v>
      </c>
      <c r="G139" s="4">
        <v>2.6974999999999998</v>
      </c>
      <c r="H139" s="2">
        <v>2.4552</v>
      </c>
      <c r="I139" s="2">
        <v>0.37480699999999967</v>
      </c>
      <c r="J139" s="4">
        <v>2.5159319999999998</v>
      </c>
    </row>
    <row r="140" spans="1:10">
      <c r="A140" s="53"/>
      <c r="B140" s="8" t="s">
        <v>13</v>
      </c>
      <c r="C140" s="2">
        <v>26.17</v>
      </c>
      <c r="D140" s="2">
        <v>0.62870000000000004</v>
      </c>
      <c r="E140" s="9">
        <v>2.6974999999999998</v>
      </c>
      <c r="F140" s="9">
        <v>0.34610000000000002</v>
      </c>
      <c r="G140" s="4">
        <v>0</v>
      </c>
      <c r="H140" s="2">
        <v>0.24229999999999999</v>
      </c>
      <c r="I140" s="2">
        <v>2.3226900000000001</v>
      </c>
      <c r="J140" s="4">
        <v>0.181565</v>
      </c>
    </row>
    <row r="141" spans="1:10" s="16" customFormat="1">
      <c r="A141" s="54"/>
      <c r="B141" s="13" t="s">
        <v>14</v>
      </c>
      <c r="C141" s="3">
        <v>0</v>
      </c>
      <c r="D141" s="3">
        <v>0.76690000000000003</v>
      </c>
      <c r="E141" s="3">
        <v>0</v>
      </c>
      <c r="F141" s="3">
        <v>0.87170000000000003</v>
      </c>
      <c r="G141" s="3">
        <v>1</v>
      </c>
      <c r="H141" s="3">
        <v>0.91020000000000001</v>
      </c>
      <c r="I141" s="3">
        <v>0.13894621569551316</v>
      </c>
      <c r="J141" s="3">
        <v>0.93269130605149886</v>
      </c>
    </row>
    <row r="142" spans="1:10" ht="15" customHeight="1">
      <c r="A142" s="52" t="s">
        <v>49</v>
      </c>
      <c r="B142" s="8" t="s">
        <v>11</v>
      </c>
      <c r="C142" s="2">
        <v>26.17</v>
      </c>
      <c r="D142" s="2">
        <v>478.14550000000003</v>
      </c>
      <c r="E142" s="9">
        <v>478.14550000000003</v>
      </c>
      <c r="F142" s="9">
        <v>478.14550000000003</v>
      </c>
      <c r="G142" s="4">
        <v>478.14550000000003</v>
      </c>
      <c r="H142" s="2">
        <v>478.14550000000003</v>
      </c>
      <c r="I142" s="2">
        <v>478.14548099999996</v>
      </c>
      <c r="J142" s="4">
        <v>478.14548199999996</v>
      </c>
    </row>
    <row r="143" spans="1:10">
      <c r="A143" s="53"/>
      <c r="B143" s="8" t="s">
        <v>12</v>
      </c>
      <c r="C143" s="2">
        <v>0</v>
      </c>
      <c r="D143" s="2">
        <v>284.44290000000001</v>
      </c>
      <c r="E143" s="9">
        <v>0</v>
      </c>
      <c r="F143" s="9">
        <v>309.6703</v>
      </c>
      <c r="G143" s="4">
        <v>306.22629999999998</v>
      </c>
      <c r="H143" s="2">
        <v>317.63369999999998</v>
      </c>
      <c r="I143" s="2">
        <v>275.41357299999999</v>
      </c>
      <c r="J143" s="4">
        <v>202.98350199999993</v>
      </c>
    </row>
    <row r="144" spans="1:10" ht="13.9" customHeight="1">
      <c r="A144" s="53"/>
      <c r="B144" s="8" t="s">
        <v>13</v>
      </c>
      <c r="C144" s="2">
        <v>26.17</v>
      </c>
      <c r="D144" s="2">
        <v>193.70259999999999</v>
      </c>
      <c r="E144" s="9">
        <v>478.14550000000003</v>
      </c>
      <c r="F144" s="9">
        <v>168.4752</v>
      </c>
      <c r="G144" s="4">
        <v>171.91919999999999</v>
      </c>
      <c r="H144" s="2">
        <v>160.51179999999999</v>
      </c>
      <c r="I144" s="2">
        <v>202.73190799999998</v>
      </c>
      <c r="J144" s="4">
        <v>275.16198000000003</v>
      </c>
    </row>
    <row r="145" spans="1:10" s="16" customFormat="1">
      <c r="A145" s="54"/>
      <c r="B145" s="13" t="s">
        <v>14</v>
      </c>
      <c r="C145" s="3">
        <v>0</v>
      </c>
      <c r="D145" s="3">
        <v>0.59489999999999998</v>
      </c>
      <c r="E145" s="3">
        <v>0</v>
      </c>
      <c r="F145" s="3">
        <v>0.64759999999999995</v>
      </c>
      <c r="G145" s="3">
        <v>0.64039999999999997</v>
      </c>
      <c r="H145" s="3">
        <v>0.6643</v>
      </c>
      <c r="I145" s="3">
        <v>0.57600371423357655</v>
      </c>
      <c r="J145" s="3">
        <v>0.42452247201198057</v>
      </c>
    </row>
    <row r="146" spans="1:10">
      <c r="A146" s="52" t="s">
        <v>50</v>
      </c>
      <c r="B146" s="8" t="s">
        <v>11</v>
      </c>
      <c r="C146" s="2">
        <v>26.17</v>
      </c>
      <c r="D146" s="2">
        <v>3219.951</v>
      </c>
      <c r="E146" s="9">
        <v>3219.951</v>
      </c>
      <c r="F146" s="9">
        <v>3219.951</v>
      </c>
      <c r="G146" s="4">
        <v>3219.951</v>
      </c>
      <c r="H146" s="2">
        <v>3219.951</v>
      </c>
      <c r="I146" s="2">
        <v>2278.5482200000001</v>
      </c>
      <c r="J146" s="4">
        <v>2278.548221</v>
      </c>
    </row>
    <row r="147" spans="1:10">
      <c r="A147" s="53"/>
      <c r="B147" s="8" t="s">
        <v>12</v>
      </c>
      <c r="C147" s="2">
        <v>0</v>
      </c>
      <c r="D147" s="2">
        <v>9.1991999999999994</v>
      </c>
      <c r="E147" s="9">
        <v>0</v>
      </c>
      <c r="F147" s="9">
        <v>5.5076999999999998</v>
      </c>
      <c r="G147" s="4">
        <v>1785.1472000000001</v>
      </c>
      <c r="H147" s="2">
        <v>1353.0721000000001</v>
      </c>
      <c r="I147" s="2">
        <v>16.18367599999965</v>
      </c>
      <c r="J147" s="4">
        <v>116.35332900000003</v>
      </c>
    </row>
    <row r="148" spans="1:10">
      <c r="A148" s="53"/>
      <c r="B148" s="8" t="s">
        <v>13</v>
      </c>
      <c r="C148" s="2">
        <v>26.17</v>
      </c>
      <c r="D148" s="2">
        <v>3210.7518</v>
      </c>
      <c r="E148" s="9">
        <v>3219.951</v>
      </c>
      <c r="F148" s="9">
        <v>3214.4432999999999</v>
      </c>
      <c r="G148" s="4">
        <v>1434.8037999999999</v>
      </c>
      <c r="H148" s="2">
        <v>1866.8788999999999</v>
      </c>
      <c r="I148" s="2">
        <v>2262.3645440000005</v>
      </c>
      <c r="J148" s="4">
        <v>2162.194892</v>
      </c>
    </row>
    <row r="149" spans="1:10" s="16" customFormat="1">
      <c r="A149" s="54"/>
      <c r="B149" s="13" t="s">
        <v>14</v>
      </c>
      <c r="C149" s="3">
        <v>0</v>
      </c>
      <c r="D149" s="3">
        <v>2.8999999999999998E-3</v>
      </c>
      <c r="E149" s="3">
        <v>0</v>
      </c>
      <c r="F149" s="3">
        <v>1.6999999999999999E-3</v>
      </c>
      <c r="G149" s="3">
        <v>0.5544</v>
      </c>
      <c r="H149" s="3">
        <v>0.42020000000000002</v>
      </c>
      <c r="I149" s="3">
        <v>7.1026260747730193E-3</v>
      </c>
      <c r="J149" s="3">
        <v>5.1064677028838719E-2</v>
      </c>
    </row>
    <row r="150" spans="1:10">
      <c r="A150" s="52" t="s">
        <v>51</v>
      </c>
      <c r="B150" s="8" t="s">
        <v>11</v>
      </c>
      <c r="C150" s="2">
        <v>26.17</v>
      </c>
      <c r="D150" s="2">
        <v>2278.5482000000002</v>
      </c>
      <c r="E150" s="9">
        <v>2278.5482000000002</v>
      </c>
      <c r="F150" s="9">
        <v>2278.5482000000002</v>
      </c>
      <c r="G150" s="4">
        <v>2278.5482000000002</v>
      </c>
      <c r="H150" s="2">
        <v>2278.5482000000002</v>
      </c>
      <c r="I150" s="2">
        <v>3219.9509849999999</v>
      </c>
      <c r="J150" s="4">
        <v>3219.950969</v>
      </c>
    </row>
    <row r="151" spans="1:10">
      <c r="A151" s="53"/>
      <c r="B151" s="8" t="s">
        <v>12</v>
      </c>
      <c r="C151" s="2">
        <v>0</v>
      </c>
      <c r="D151" s="2">
        <v>223.86410000000001</v>
      </c>
      <c r="E151" s="9">
        <v>6.3608000000000002</v>
      </c>
      <c r="F151" s="9">
        <v>303.98419999999999</v>
      </c>
      <c r="G151" s="4">
        <v>496.2124</v>
      </c>
      <c r="H151" s="2">
        <v>291.49919999999997</v>
      </c>
      <c r="I151" s="2">
        <v>12.393423999999868</v>
      </c>
      <c r="J151" s="4">
        <v>1808.4848360000001</v>
      </c>
    </row>
    <row r="152" spans="1:10">
      <c r="A152" s="53"/>
      <c r="B152" s="8" t="s">
        <v>13</v>
      </c>
      <c r="C152" s="2">
        <v>26.17</v>
      </c>
      <c r="D152" s="2">
        <v>2054.6840999999999</v>
      </c>
      <c r="E152" s="9">
        <v>2272.1873999999998</v>
      </c>
      <c r="F152" s="9">
        <v>1974.5640000000001</v>
      </c>
      <c r="G152" s="4">
        <v>1782.3358000000001</v>
      </c>
      <c r="H152" s="2">
        <v>1987.049</v>
      </c>
      <c r="I152" s="2">
        <v>3207.5575610000001</v>
      </c>
      <c r="J152" s="4">
        <v>1411.4661329999999</v>
      </c>
    </row>
    <row r="153" spans="1:10" s="16" customFormat="1">
      <c r="A153" s="54"/>
      <c r="B153" s="13" t="s">
        <v>14</v>
      </c>
      <c r="C153" s="3">
        <v>0</v>
      </c>
      <c r="D153" s="3">
        <v>9.8199999999999996E-2</v>
      </c>
      <c r="E153" s="3">
        <v>2.8E-3</v>
      </c>
      <c r="F153" s="3">
        <v>0.13339999999999999</v>
      </c>
      <c r="G153" s="3">
        <v>0.21779999999999999</v>
      </c>
      <c r="H153" s="3">
        <v>0.12790000000000001</v>
      </c>
      <c r="I153" s="3">
        <v>3.8489480298719105E-3</v>
      </c>
      <c r="J153" s="3">
        <v>0.56164980566820555</v>
      </c>
    </row>
    <row r="154" spans="1:10">
      <c r="A154" s="52" t="s">
        <v>52</v>
      </c>
      <c r="B154" s="8" t="s">
        <v>11</v>
      </c>
      <c r="C154" s="2">
        <v>26.17</v>
      </c>
      <c r="D154" s="2">
        <v>1170.3054</v>
      </c>
      <c r="E154" s="9">
        <v>1170.3054</v>
      </c>
      <c r="F154" s="9">
        <v>1170.3054</v>
      </c>
      <c r="G154" s="4">
        <v>1170.3054</v>
      </c>
      <c r="H154" s="2">
        <v>1170.3054</v>
      </c>
      <c r="I154" s="2">
        <v>1170.3054049999998</v>
      </c>
      <c r="J154" s="4">
        <v>1170.3054199999999</v>
      </c>
    </row>
    <row r="155" spans="1:10">
      <c r="A155" s="53"/>
      <c r="B155" s="8" t="s">
        <v>12</v>
      </c>
      <c r="C155" s="2">
        <v>0</v>
      </c>
      <c r="D155" s="2">
        <v>19.907399999999999</v>
      </c>
      <c r="E155" s="9">
        <v>0</v>
      </c>
      <c r="F155" s="9">
        <v>7.2298</v>
      </c>
      <c r="G155" s="4">
        <v>496.57240000000002</v>
      </c>
      <c r="H155" s="2">
        <v>468.07920000000001</v>
      </c>
      <c r="I155" s="2">
        <v>19.449098999999933</v>
      </c>
      <c r="J155" s="4">
        <v>613.87587499999995</v>
      </c>
    </row>
    <row r="156" spans="1:10">
      <c r="A156" s="53"/>
      <c r="B156" s="8" t="s">
        <v>13</v>
      </c>
      <c r="C156" s="2">
        <v>26.17</v>
      </c>
      <c r="D156" s="2">
        <v>1150.3979999999999</v>
      </c>
      <c r="E156" s="9">
        <v>1170.3054</v>
      </c>
      <c r="F156" s="9">
        <v>1163.0755999999999</v>
      </c>
      <c r="G156" s="4">
        <v>673.73299999999995</v>
      </c>
      <c r="H156" s="2">
        <v>702.22619999999995</v>
      </c>
      <c r="I156" s="2">
        <v>1150.8563059999999</v>
      </c>
      <c r="J156" s="4">
        <v>556.42954499999996</v>
      </c>
    </row>
    <row r="157" spans="1:10" s="16" customFormat="1">
      <c r="A157" s="54"/>
      <c r="B157" s="13" t="s">
        <v>14</v>
      </c>
      <c r="C157" s="3">
        <v>0</v>
      </c>
      <c r="D157" s="3">
        <v>1.7000000000000001E-2</v>
      </c>
      <c r="E157" s="3">
        <v>0</v>
      </c>
      <c r="F157" s="3">
        <v>6.1999999999999998E-3</v>
      </c>
      <c r="G157" s="3">
        <v>0.42430000000000001</v>
      </c>
      <c r="H157" s="3">
        <v>0.4</v>
      </c>
      <c r="I157" s="3">
        <v>1.6618823528376285E-2</v>
      </c>
      <c r="J157" s="3">
        <v>0.52454330682327355</v>
      </c>
    </row>
    <row r="158" spans="1:10">
      <c r="A158" s="46" t="s">
        <v>53</v>
      </c>
      <c r="B158" s="8" t="s">
        <v>11</v>
      </c>
      <c r="C158" s="2">
        <v>26.17</v>
      </c>
      <c r="D158" s="2">
        <v>364.92</v>
      </c>
      <c r="E158" s="9">
        <v>364.92</v>
      </c>
      <c r="F158" s="9">
        <v>364.92</v>
      </c>
      <c r="G158" s="4">
        <v>364.92</v>
      </c>
      <c r="H158" s="2">
        <v>364.92</v>
      </c>
      <c r="I158" s="2">
        <v>364.92001599999998</v>
      </c>
      <c r="J158" s="4">
        <v>364.92001599999998</v>
      </c>
    </row>
    <row r="159" spans="1:10">
      <c r="A159" s="47"/>
      <c r="B159" s="8" t="s">
        <v>12</v>
      </c>
      <c r="C159" s="2">
        <v>0</v>
      </c>
      <c r="D159" s="2">
        <v>258.32159999999999</v>
      </c>
      <c r="E159" s="9">
        <v>243.58410000000001</v>
      </c>
      <c r="F159" s="9">
        <v>260.70420000000001</v>
      </c>
      <c r="G159" s="4">
        <v>318.78879999999998</v>
      </c>
      <c r="H159" s="2">
        <v>260.0111</v>
      </c>
      <c r="I159" s="2">
        <v>237.27832699999999</v>
      </c>
      <c r="J159" s="4">
        <v>239.27616899999998</v>
      </c>
    </row>
    <row r="160" spans="1:10">
      <c r="A160" s="47"/>
      <c r="B160" s="8" t="s">
        <v>13</v>
      </c>
      <c r="C160" s="2">
        <v>26.17</v>
      </c>
      <c r="D160" s="2">
        <v>106.5984</v>
      </c>
      <c r="E160" s="9">
        <v>121.3359</v>
      </c>
      <c r="F160" s="9">
        <v>104.2158</v>
      </c>
      <c r="G160" s="4">
        <v>46.1312</v>
      </c>
      <c r="H160" s="2">
        <v>104.9089</v>
      </c>
      <c r="I160" s="2">
        <v>127.641689</v>
      </c>
      <c r="J160" s="4">
        <v>125.64384700000001</v>
      </c>
    </row>
    <row r="161" spans="1:10" s="16" customFormat="1">
      <c r="A161" s="48"/>
      <c r="B161" s="13" t="s">
        <v>14</v>
      </c>
      <c r="C161" s="3">
        <v>0</v>
      </c>
      <c r="D161" s="3">
        <v>0.70789999999999997</v>
      </c>
      <c r="E161" s="3">
        <v>0.66749999999999998</v>
      </c>
      <c r="F161" s="3">
        <v>0.71440000000000003</v>
      </c>
      <c r="G161" s="3">
        <v>0.87360000000000004</v>
      </c>
      <c r="H161" s="3">
        <v>0.71250000000000002</v>
      </c>
      <c r="I161" s="3">
        <v>0.65022009370952127</v>
      </c>
      <c r="J161" s="3">
        <v>0.65569483313844856</v>
      </c>
    </row>
    <row r="162" spans="1:10">
      <c r="A162" s="46" t="s">
        <v>54</v>
      </c>
      <c r="B162" s="8" t="s">
        <v>11</v>
      </c>
      <c r="C162" s="2">
        <v>26.17</v>
      </c>
      <c r="D162" s="2">
        <v>50.614899999999999</v>
      </c>
      <c r="E162" s="9">
        <v>50.614899999999999</v>
      </c>
      <c r="F162" s="9">
        <v>50.614899999999999</v>
      </c>
      <c r="G162" s="4">
        <v>50.614899999999999</v>
      </c>
      <c r="H162" s="2">
        <v>50.614899999999999</v>
      </c>
      <c r="I162" s="2">
        <v>50.614936</v>
      </c>
      <c r="J162" s="4">
        <v>50.614938000000002</v>
      </c>
    </row>
    <row r="163" spans="1:10">
      <c r="A163" s="47"/>
      <c r="B163" s="8" t="s">
        <v>12</v>
      </c>
      <c r="C163" s="2">
        <v>0</v>
      </c>
      <c r="D163" s="2">
        <v>4.7381000000000002</v>
      </c>
      <c r="E163" s="9">
        <v>8.8150999999999993</v>
      </c>
      <c r="F163" s="9">
        <v>11.5657</v>
      </c>
      <c r="G163" s="4">
        <v>14.2996</v>
      </c>
      <c r="H163" s="2">
        <v>7.5004999999999997</v>
      </c>
      <c r="I163" s="2">
        <v>0</v>
      </c>
      <c r="J163" s="4">
        <v>8.8392110000000059</v>
      </c>
    </row>
    <row r="164" spans="1:10">
      <c r="A164" s="47"/>
      <c r="B164" s="8" t="s">
        <v>13</v>
      </c>
      <c r="C164" s="2">
        <v>26.17</v>
      </c>
      <c r="D164" s="2">
        <v>45.876800000000003</v>
      </c>
      <c r="E164" s="9">
        <v>41.799799999999998</v>
      </c>
      <c r="F164" s="9">
        <v>39.049199999999999</v>
      </c>
      <c r="G164" s="4">
        <v>36.315300000000001</v>
      </c>
      <c r="H164" s="2">
        <v>43.1145</v>
      </c>
      <c r="I164" s="2">
        <v>50.614936</v>
      </c>
      <c r="J164" s="4">
        <v>41.775726999999996</v>
      </c>
    </row>
    <row r="165" spans="1:10" s="16" customFormat="1">
      <c r="A165" s="48"/>
      <c r="B165" s="13" t="s">
        <v>14</v>
      </c>
      <c r="C165" s="3">
        <v>0</v>
      </c>
      <c r="D165" s="3">
        <v>9.3600000000000003E-2</v>
      </c>
      <c r="E165" s="3">
        <v>0.17419999999999999</v>
      </c>
      <c r="F165" s="3">
        <v>0.22850000000000001</v>
      </c>
      <c r="G165" s="3">
        <v>0.28249999999999997</v>
      </c>
      <c r="H165" s="3">
        <v>0.1482</v>
      </c>
      <c r="I165" s="3">
        <v>0</v>
      </c>
      <c r="J165" s="3">
        <v>0.17463640872186795</v>
      </c>
    </row>
    <row r="166" spans="1:10">
      <c r="A166" s="46" t="s">
        <v>55</v>
      </c>
      <c r="B166" s="8" t="s">
        <v>11</v>
      </c>
      <c r="C166" s="2">
        <v>26.17</v>
      </c>
      <c r="D166" s="2">
        <v>380.38569999999999</v>
      </c>
      <c r="E166" s="9">
        <v>380.38569999999999</v>
      </c>
      <c r="F166" s="9">
        <v>380.38569999999999</v>
      </c>
      <c r="G166" s="4">
        <v>380.38569999999999</v>
      </c>
      <c r="H166" s="2">
        <v>380.38569999999999</v>
      </c>
      <c r="I166" s="2">
        <v>380.38570999999996</v>
      </c>
      <c r="J166" s="4">
        <v>380.38570700000002</v>
      </c>
    </row>
    <row r="167" spans="1:10">
      <c r="A167" s="47"/>
      <c r="B167" s="8" t="s">
        <v>12</v>
      </c>
      <c r="C167" s="2">
        <v>0</v>
      </c>
      <c r="D167" s="2">
        <v>199.88669999999999</v>
      </c>
      <c r="E167" s="9">
        <v>191.90180000000001</v>
      </c>
      <c r="F167" s="9">
        <v>212.054</v>
      </c>
      <c r="G167" s="4">
        <v>299.84710000000001</v>
      </c>
      <c r="H167" s="2">
        <v>207.1361</v>
      </c>
      <c r="I167" s="2">
        <v>6.1617780000000266</v>
      </c>
      <c r="J167" s="4">
        <v>88.430543</v>
      </c>
    </row>
    <row r="168" spans="1:10">
      <c r="A168" s="47"/>
      <c r="B168" s="8" t="s">
        <v>13</v>
      </c>
      <c r="C168" s="2">
        <v>26.17</v>
      </c>
      <c r="D168" s="2">
        <v>180.499</v>
      </c>
      <c r="E168" s="9">
        <v>188.48390000000001</v>
      </c>
      <c r="F168" s="9">
        <v>168.33170000000001</v>
      </c>
      <c r="G168" s="4">
        <v>80.538600000000002</v>
      </c>
      <c r="H168" s="2">
        <v>173.24959999999999</v>
      </c>
      <c r="I168" s="2">
        <v>374.22393199999993</v>
      </c>
      <c r="J168" s="4">
        <v>291.95516400000002</v>
      </c>
    </row>
    <row r="169" spans="1:10" s="16" customFormat="1">
      <c r="A169" s="48"/>
      <c r="B169" s="13" t="s">
        <v>14</v>
      </c>
      <c r="C169" s="3">
        <v>0</v>
      </c>
      <c r="D169" s="3">
        <v>0.52549999999999997</v>
      </c>
      <c r="E169" s="3">
        <v>0.50449999999999995</v>
      </c>
      <c r="F169" s="3">
        <v>0.5575</v>
      </c>
      <c r="G169" s="3">
        <v>0.7883</v>
      </c>
      <c r="H169" s="3">
        <v>0.54449999999999998</v>
      </c>
      <c r="I169" s="3">
        <v>1.6198763092336005E-2</v>
      </c>
      <c r="J169" s="3">
        <v>0.23247598785303464</v>
      </c>
    </row>
    <row r="170" spans="1:10">
      <c r="A170" s="46" t="s">
        <v>56</v>
      </c>
      <c r="B170" s="8" t="s">
        <v>11</v>
      </c>
      <c r="C170" s="2">
        <v>26.17</v>
      </c>
      <c r="D170" s="2">
        <v>10.2608</v>
      </c>
      <c r="E170" s="9">
        <v>10.2608</v>
      </c>
      <c r="F170" s="9">
        <v>10.2608</v>
      </c>
      <c r="G170" s="4">
        <v>10.2608</v>
      </c>
      <c r="H170" s="2">
        <v>10.2608</v>
      </c>
      <c r="I170" s="2">
        <v>10.260838999999999</v>
      </c>
      <c r="J170" s="4">
        <v>10.260838</v>
      </c>
    </row>
    <row r="171" spans="1:10">
      <c r="A171" s="47"/>
      <c r="B171" s="8" t="s">
        <v>12</v>
      </c>
      <c r="C171" s="2">
        <v>0</v>
      </c>
      <c r="D171" s="2">
        <v>9.7312999999999992</v>
      </c>
      <c r="E171" s="9">
        <v>0.36309999999999998</v>
      </c>
      <c r="F171" s="9">
        <v>3.9295</v>
      </c>
      <c r="G171" s="4">
        <v>10.2608</v>
      </c>
      <c r="H171" s="2">
        <v>9.9939999999999998</v>
      </c>
      <c r="I171" s="2">
        <v>2.2559999999991476E-3</v>
      </c>
      <c r="J171" s="4">
        <v>9.9628999999999994</v>
      </c>
    </row>
    <row r="172" spans="1:10">
      <c r="A172" s="47"/>
      <c r="B172" s="8" t="s">
        <v>13</v>
      </c>
      <c r="C172" s="2">
        <v>26.17</v>
      </c>
      <c r="D172" s="2">
        <v>0.52959999999999996</v>
      </c>
      <c r="E172" s="9">
        <v>9.8977000000000004</v>
      </c>
      <c r="F172" s="9">
        <v>6.3312999999999997</v>
      </c>
      <c r="G172" s="4">
        <v>0</v>
      </c>
      <c r="H172" s="2">
        <v>0.26690000000000003</v>
      </c>
      <c r="I172" s="2">
        <v>10.258583</v>
      </c>
      <c r="J172" s="4">
        <v>0.29793799999999998</v>
      </c>
    </row>
    <row r="173" spans="1:10" s="16" customFormat="1">
      <c r="A173" s="48"/>
      <c r="B173" s="13" t="s">
        <v>14</v>
      </c>
      <c r="C173" s="3">
        <v>0</v>
      </c>
      <c r="D173" s="3">
        <v>0.94840000000000002</v>
      </c>
      <c r="E173" s="3">
        <v>3.5400000000000001E-2</v>
      </c>
      <c r="F173" s="3">
        <v>0.38300000000000001</v>
      </c>
      <c r="G173" s="3">
        <v>1</v>
      </c>
      <c r="H173" s="3">
        <v>0.97399999999999998</v>
      </c>
      <c r="I173" s="3">
        <v>2.1986506171660502E-4</v>
      </c>
      <c r="J173" s="3">
        <v>0.97096358016762374</v>
      </c>
    </row>
    <row r="174" spans="1:10">
      <c r="A174" s="46" t="s">
        <v>57</v>
      </c>
      <c r="B174" s="8" t="s">
        <v>11</v>
      </c>
      <c r="C174" s="2">
        <v>26.17</v>
      </c>
      <c r="D174" s="2">
        <v>188.97200000000001</v>
      </c>
      <c r="E174" s="9">
        <v>188.97200000000001</v>
      </c>
      <c r="F174" s="9">
        <v>188.97200000000001</v>
      </c>
      <c r="G174" s="4">
        <v>188.97200000000001</v>
      </c>
      <c r="H174" s="2">
        <v>188.97200000000001</v>
      </c>
      <c r="I174" s="2">
        <v>188.971968</v>
      </c>
      <c r="J174" s="4">
        <v>188.97196300000002</v>
      </c>
    </row>
    <row r="175" spans="1:10">
      <c r="A175" s="47"/>
      <c r="B175" s="8" t="s">
        <v>12</v>
      </c>
      <c r="C175" s="2">
        <v>0</v>
      </c>
      <c r="D175" s="2">
        <v>21.611000000000001</v>
      </c>
      <c r="E175" s="9">
        <v>0.6966</v>
      </c>
      <c r="F175" s="9">
        <v>47.220300000000002</v>
      </c>
      <c r="G175" s="4">
        <v>76.674499999999995</v>
      </c>
      <c r="H175" s="2">
        <v>66.632900000000006</v>
      </c>
      <c r="I175" s="2">
        <v>6.8886999999989484E-2</v>
      </c>
      <c r="J175" s="4">
        <v>49.830359000000016</v>
      </c>
    </row>
    <row r="176" spans="1:10">
      <c r="A176" s="47"/>
      <c r="B176" s="8" t="s">
        <v>13</v>
      </c>
      <c r="C176" s="2">
        <v>26.17</v>
      </c>
      <c r="D176" s="2">
        <v>167.36099999999999</v>
      </c>
      <c r="E176" s="9">
        <v>188.27529999999999</v>
      </c>
      <c r="F176" s="9">
        <v>141.7517</v>
      </c>
      <c r="G176" s="4">
        <v>112.2975</v>
      </c>
      <c r="H176" s="2">
        <v>122.3391</v>
      </c>
      <c r="I176" s="2">
        <v>188.90308100000001</v>
      </c>
      <c r="J176" s="4">
        <v>139.141604</v>
      </c>
    </row>
    <row r="177" spans="1:10" s="16" customFormat="1">
      <c r="A177" s="48"/>
      <c r="B177" s="13" t="s">
        <v>14</v>
      </c>
      <c r="C177" s="3">
        <v>0</v>
      </c>
      <c r="D177" s="3">
        <v>0.1144</v>
      </c>
      <c r="E177" s="3">
        <v>3.7000000000000002E-3</v>
      </c>
      <c r="F177" s="3">
        <v>0.24990000000000001</v>
      </c>
      <c r="G177" s="3">
        <v>0.40570000000000001</v>
      </c>
      <c r="H177" s="3">
        <v>0.35260000000000002</v>
      </c>
      <c r="I177" s="3">
        <v>3.6453554846817006E-4</v>
      </c>
      <c r="J177" s="3">
        <v>0.26369181019726196</v>
      </c>
    </row>
    <row r="178" spans="1:10">
      <c r="A178" s="46" t="s">
        <v>58</v>
      </c>
      <c r="B178" s="8" t="s">
        <v>11</v>
      </c>
      <c r="C178" s="2">
        <v>26.17</v>
      </c>
      <c r="D178" s="2">
        <v>317.11250000000001</v>
      </c>
      <c r="E178" s="9">
        <v>317.11250000000001</v>
      </c>
      <c r="F178" s="9">
        <v>317.11250000000001</v>
      </c>
      <c r="G178" s="4">
        <v>317.11250000000001</v>
      </c>
      <c r="H178" s="2">
        <v>317.11250000000001</v>
      </c>
      <c r="I178" s="2">
        <v>317.112458</v>
      </c>
      <c r="J178" s="4">
        <v>317.11246399999999</v>
      </c>
    </row>
    <row r="179" spans="1:10">
      <c r="A179" s="47"/>
      <c r="B179" s="8" t="s">
        <v>12</v>
      </c>
      <c r="C179" s="2">
        <v>0</v>
      </c>
      <c r="D179" s="2">
        <v>183.95570000000001</v>
      </c>
      <c r="E179" s="9">
        <v>12.3559</v>
      </c>
      <c r="F179" s="9">
        <v>230.24510000000001</v>
      </c>
      <c r="G179" s="4">
        <v>188.92330000000001</v>
      </c>
      <c r="H179" s="2">
        <v>220.92670000000001</v>
      </c>
      <c r="I179" s="2">
        <v>25.364760999999987</v>
      </c>
      <c r="J179" s="4">
        <v>180.90340599999999</v>
      </c>
    </row>
    <row r="180" spans="1:10">
      <c r="A180" s="47"/>
      <c r="B180" s="8" t="s">
        <v>13</v>
      </c>
      <c r="C180" s="2">
        <v>26.17</v>
      </c>
      <c r="D180" s="2">
        <v>133.1568</v>
      </c>
      <c r="E180" s="9">
        <v>304.75659999999999</v>
      </c>
      <c r="F180" s="9">
        <v>86.8673</v>
      </c>
      <c r="G180" s="4">
        <v>128.1891</v>
      </c>
      <c r="H180" s="2">
        <v>96.1858</v>
      </c>
      <c r="I180" s="2">
        <v>291.74769700000002</v>
      </c>
      <c r="J180" s="4">
        <v>136.209058</v>
      </c>
    </row>
    <row r="181" spans="1:10" s="16" customFormat="1">
      <c r="A181" s="48"/>
      <c r="B181" s="13" t="s">
        <v>14</v>
      </c>
      <c r="C181" s="3">
        <v>0</v>
      </c>
      <c r="D181" s="3">
        <v>0.58009999999999995</v>
      </c>
      <c r="E181" s="3">
        <v>3.9E-2</v>
      </c>
      <c r="F181" s="3">
        <v>0.72609999999999997</v>
      </c>
      <c r="G181" s="3">
        <v>0.5958</v>
      </c>
      <c r="H181" s="3">
        <v>0.69669999999999999</v>
      </c>
      <c r="I181" s="3">
        <v>7.9986643098077168E-2</v>
      </c>
      <c r="J181" s="3">
        <v>0.57047081567881863</v>
      </c>
    </row>
    <row r="182" spans="1:10">
      <c r="A182" s="46" t="s">
        <v>59</v>
      </c>
      <c r="B182" s="8" t="s">
        <v>11</v>
      </c>
      <c r="C182" s="2">
        <v>26.17</v>
      </c>
      <c r="D182" s="2">
        <v>517.62829999999997</v>
      </c>
      <c r="E182" s="9">
        <v>517.62829999999997</v>
      </c>
      <c r="F182" s="9">
        <v>517.62829999999997</v>
      </c>
      <c r="G182" s="4">
        <v>517.62829999999997</v>
      </c>
      <c r="H182" s="2">
        <v>517.62829999999997</v>
      </c>
      <c r="I182" s="2">
        <v>517.62833100000012</v>
      </c>
      <c r="J182" s="4">
        <v>517.62832800000001</v>
      </c>
    </row>
    <row r="183" spans="1:10">
      <c r="A183" s="47"/>
      <c r="B183" s="8" t="s">
        <v>12</v>
      </c>
      <c r="C183" s="2">
        <v>0</v>
      </c>
      <c r="D183" s="2">
        <v>157.23920000000001</v>
      </c>
      <c r="E183" s="9">
        <v>6.8315000000000001</v>
      </c>
      <c r="F183" s="9">
        <v>191.11349999999999</v>
      </c>
      <c r="G183" s="4">
        <v>316.38929999999999</v>
      </c>
      <c r="H183" s="2">
        <v>180.65710000000001</v>
      </c>
      <c r="I183" s="2">
        <v>0.84482300000013311</v>
      </c>
      <c r="J183" s="4">
        <v>92.917585000000088</v>
      </c>
    </row>
    <row r="184" spans="1:10">
      <c r="A184" s="47"/>
      <c r="B184" s="8" t="s">
        <v>13</v>
      </c>
      <c r="C184" s="2">
        <v>26.17</v>
      </c>
      <c r="D184" s="2">
        <v>360.38920000000002</v>
      </c>
      <c r="E184" s="9">
        <v>510.79680000000002</v>
      </c>
      <c r="F184" s="9">
        <v>326.51479999999998</v>
      </c>
      <c r="G184" s="4">
        <v>201.239</v>
      </c>
      <c r="H184" s="2">
        <v>336.97120000000001</v>
      </c>
      <c r="I184" s="2">
        <v>516.78350799999998</v>
      </c>
      <c r="J184" s="4">
        <v>424.71074299999992</v>
      </c>
    </row>
    <row r="185" spans="1:10" s="16" customFormat="1">
      <c r="A185" s="48"/>
      <c r="B185" s="13" t="s">
        <v>14</v>
      </c>
      <c r="C185" s="3">
        <v>0</v>
      </c>
      <c r="D185" s="3">
        <v>0.30380000000000001</v>
      </c>
      <c r="E185" s="3">
        <v>1.32E-2</v>
      </c>
      <c r="F185" s="3">
        <v>0.36919999999999997</v>
      </c>
      <c r="G185" s="3">
        <v>0.61119999999999997</v>
      </c>
      <c r="H185" s="3">
        <v>0.34899999999999998</v>
      </c>
      <c r="I185" s="3">
        <v>1.6321034792821897E-3</v>
      </c>
      <c r="J185" s="3">
        <v>0.17950637547023912</v>
      </c>
    </row>
    <row r="186" spans="1:10" ht="15" customHeight="1">
      <c r="A186" s="46" t="s">
        <v>60</v>
      </c>
      <c r="B186" s="8" t="s">
        <v>11</v>
      </c>
      <c r="C186" s="2">
        <v>26.17</v>
      </c>
      <c r="D186" s="2">
        <v>49.174999999999997</v>
      </c>
      <c r="E186" s="9">
        <v>49.174999999999997</v>
      </c>
      <c r="F186" s="9">
        <v>49.174999999999997</v>
      </c>
      <c r="G186" s="4">
        <v>49.174999999999997</v>
      </c>
      <c r="H186" s="2">
        <v>49.174999999999997</v>
      </c>
      <c r="I186" s="2">
        <v>49.174989999999994</v>
      </c>
      <c r="J186" s="4">
        <v>49.174989999999994</v>
      </c>
    </row>
    <row r="187" spans="1:10">
      <c r="A187" s="47"/>
      <c r="B187" s="8" t="s">
        <v>12</v>
      </c>
      <c r="C187" s="2">
        <v>0</v>
      </c>
      <c r="D187" s="2">
        <v>0.87560000000000004</v>
      </c>
      <c r="E187" s="9">
        <v>0</v>
      </c>
      <c r="F187" s="9">
        <v>1.3899999999999999E-2</v>
      </c>
      <c r="G187" s="4">
        <v>8.5902999999999992</v>
      </c>
      <c r="H187" s="2">
        <v>1.2341</v>
      </c>
      <c r="I187" s="2">
        <v>0</v>
      </c>
      <c r="J187" s="4">
        <v>0.40412499999999341</v>
      </c>
    </row>
    <row r="188" spans="1:10" ht="14.45" customHeight="1">
      <c r="A188" s="47"/>
      <c r="B188" s="8" t="s">
        <v>13</v>
      </c>
      <c r="C188" s="2">
        <v>26.17</v>
      </c>
      <c r="D188" s="2">
        <v>48.299399999999999</v>
      </c>
      <c r="E188" s="9">
        <v>49.174999999999997</v>
      </c>
      <c r="F188" s="9">
        <v>49.161099999999998</v>
      </c>
      <c r="G188" s="4">
        <v>40.584699999999998</v>
      </c>
      <c r="H188" s="2">
        <v>47.940899999999999</v>
      </c>
      <c r="I188" s="2">
        <v>49.174989999999994</v>
      </c>
      <c r="J188" s="4">
        <v>48.770865000000001</v>
      </c>
    </row>
    <row r="189" spans="1:10" s="16" customFormat="1">
      <c r="A189" s="48"/>
      <c r="B189" s="13" t="s">
        <v>14</v>
      </c>
      <c r="C189" s="3">
        <v>0</v>
      </c>
      <c r="D189" s="3">
        <v>1.78E-2</v>
      </c>
      <c r="E189" s="3">
        <v>0</v>
      </c>
      <c r="F189" s="3">
        <v>2.9999999999999997E-4</v>
      </c>
      <c r="G189" s="3">
        <v>0.17469999999999999</v>
      </c>
      <c r="H189" s="3">
        <v>2.5100000000000001E-2</v>
      </c>
      <c r="I189" s="3">
        <v>0</v>
      </c>
      <c r="J189" s="3">
        <v>8.218100298545937E-3</v>
      </c>
    </row>
    <row r="190" spans="1:10" ht="15" customHeight="1">
      <c r="A190" s="49" t="s">
        <v>61</v>
      </c>
      <c r="B190" s="8" t="s">
        <v>11</v>
      </c>
      <c r="C190" s="2">
        <v>26.17</v>
      </c>
      <c r="D190" s="2">
        <v>31.195499999999999</v>
      </c>
      <c r="E190" s="9">
        <v>31.195499999999999</v>
      </c>
      <c r="F190" s="9">
        <v>31.195499999999999</v>
      </c>
      <c r="G190" s="4">
        <v>31.195499999999999</v>
      </c>
      <c r="H190" s="2">
        <v>31.195499999999999</v>
      </c>
      <c r="I190" s="2">
        <v>31.195515999999998</v>
      </c>
      <c r="J190" s="4">
        <v>31.195515</v>
      </c>
    </row>
    <row r="191" spans="1:10">
      <c r="A191" s="50"/>
      <c r="B191" s="8" t="s">
        <v>12</v>
      </c>
      <c r="C191" s="2">
        <v>0</v>
      </c>
      <c r="D191" s="2">
        <v>23.264099999999999</v>
      </c>
      <c r="E191" s="9">
        <v>30.322099999999999</v>
      </c>
      <c r="F191" s="9">
        <v>23.0519</v>
      </c>
      <c r="G191" s="4">
        <v>25.9176</v>
      </c>
      <c r="H191" s="2">
        <v>25.602799999999998</v>
      </c>
      <c r="I191" s="2">
        <v>2.446633999999996</v>
      </c>
      <c r="J191" s="4">
        <v>29.815432000000001</v>
      </c>
    </row>
    <row r="192" spans="1:10" ht="14.45" customHeight="1">
      <c r="A192" s="50"/>
      <c r="B192" s="8" t="s">
        <v>13</v>
      </c>
      <c r="C192" s="2">
        <v>26.17</v>
      </c>
      <c r="D192" s="2">
        <v>7.9314</v>
      </c>
      <c r="E192" s="9">
        <v>0.87339999999999995</v>
      </c>
      <c r="F192" s="9">
        <v>8.1435999999999993</v>
      </c>
      <c r="G192" s="4">
        <v>5.2778999999999998</v>
      </c>
      <c r="H192" s="2">
        <v>5.5926999999999998</v>
      </c>
      <c r="I192" s="2">
        <v>28.748882000000002</v>
      </c>
      <c r="J192" s="4">
        <v>1.3800829999999999</v>
      </c>
    </row>
    <row r="193" spans="1:10" s="16" customFormat="1">
      <c r="A193" s="51"/>
      <c r="B193" s="13" t="s">
        <v>14</v>
      </c>
      <c r="C193" s="3">
        <v>0</v>
      </c>
      <c r="D193" s="3">
        <v>0.74580000000000002</v>
      </c>
      <c r="E193" s="3">
        <v>0.97199999999999998</v>
      </c>
      <c r="F193" s="3">
        <v>0.73899999999999999</v>
      </c>
      <c r="G193" s="3">
        <v>0.83079999999999998</v>
      </c>
      <c r="H193" s="3">
        <v>0.82069999999999999</v>
      </c>
      <c r="I193" s="3">
        <v>7.8429028069290349E-2</v>
      </c>
      <c r="J193" s="3">
        <v>0.955760211043158</v>
      </c>
    </row>
    <row r="194" spans="1:10" ht="15" customHeight="1">
      <c r="A194" s="49" t="s">
        <v>62</v>
      </c>
      <c r="B194" s="8" t="s">
        <v>11</v>
      </c>
      <c r="C194" s="2">
        <v>26.17</v>
      </c>
      <c r="D194" s="2">
        <v>225.23769999999999</v>
      </c>
      <c r="E194" s="9">
        <v>225.23769999999999</v>
      </c>
      <c r="F194" s="9">
        <v>225.23769999999999</v>
      </c>
      <c r="G194" s="4">
        <v>225.23769999999999</v>
      </c>
      <c r="H194" s="2">
        <v>225.23769999999999</v>
      </c>
      <c r="I194" s="2">
        <v>225.23765899999998</v>
      </c>
      <c r="J194" s="4">
        <v>225.23765900000001</v>
      </c>
    </row>
    <row r="195" spans="1:10">
      <c r="A195" s="50"/>
      <c r="B195" s="8" t="s">
        <v>12</v>
      </c>
      <c r="C195" s="2">
        <v>0</v>
      </c>
      <c r="D195" s="2">
        <v>123.57429999999999</v>
      </c>
      <c r="E195" s="9">
        <v>128.25640000000001</v>
      </c>
      <c r="F195" s="9">
        <v>140.8339</v>
      </c>
      <c r="G195" s="4">
        <v>223.71289999999999</v>
      </c>
      <c r="H195" s="2">
        <v>140.27029999999999</v>
      </c>
      <c r="I195" s="2">
        <v>2.8185420000000079</v>
      </c>
      <c r="J195" s="4">
        <v>33.138693999999987</v>
      </c>
    </row>
    <row r="196" spans="1:10" ht="14.45" customHeight="1">
      <c r="A196" s="50"/>
      <c r="B196" s="8" t="s">
        <v>13</v>
      </c>
      <c r="C196" s="2">
        <v>26.17</v>
      </c>
      <c r="D196" s="2">
        <v>101.66330000000001</v>
      </c>
      <c r="E196" s="9">
        <v>96.981200000000001</v>
      </c>
      <c r="F196" s="9">
        <v>84.403700000000001</v>
      </c>
      <c r="G196" s="4">
        <v>1.5247999999999999</v>
      </c>
      <c r="H196" s="2">
        <v>84.967299999999994</v>
      </c>
      <c r="I196" s="2">
        <v>222.41911699999997</v>
      </c>
      <c r="J196" s="4">
        <v>192.09896500000002</v>
      </c>
    </row>
    <row r="197" spans="1:10" s="16" customFormat="1">
      <c r="A197" s="51"/>
      <c r="B197" s="13" t="s">
        <v>14</v>
      </c>
      <c r="C197" s="3">
        <v>0</v>
      </c>
      <c r="D197" s="3">
        <v>0.54859999999999998</v>
      </c>
      <c r="E197" s="3">
        <v>0.56940000000000002</v>
      </c>
      <c r="F197" s="3">
        <v>0.62529999999999997</v>
      </c>
      <c r="G197" s="3">
        <v>0.99319999999999997</v>
      </c>
      <c r="H197" s="3">
        <v>0.62280000000000002</v>
      </c>
      <c r="I197" s="3">
        <v>1.2513635652730736E-2</v>
      </c>
      <c r="J197" s="3">
        <v>0.14712767903523621</v>
      </c>
    </row>
    <row r="198" spans="1:10" ht="15" customHeight="1">
      <c r="A198" s="49" t="s">
        <v>63</v>
      </c>
      <c r="B198" s="8" t="s">
        <v>11</v>
      </c>
      <c r="C198" s="2">
        <v>26.17</v>
      </c>
      <c r="D198" s="2">
        <v>2.5394999999999999</v>
      </c>
      <c r="E198" s="9">
        <v>2.5394999999999999</v>
      </c>
      <c r="F198" s="9">
        <v>2.5394999999999999</v>
      </c>
      <c r="G198" s="4">
        <v>2.5394999999999999</v>
      </c>
      <c r="H198" s="2">
        <v>2.5394999999999999</v>
      </c>
      <c r="I198" s="2">
        <v>2.539504</v>
      </c>
      <c r="J198" s="4">
        <v>2.5395029999999998</v>
      </c>
    </row>
    <row r="199" spans="1:10">
      <c r="A199" s="50"/>
      <c r="B199" s="8" t="s">
        <v>12</v>
      </c>
      <c r="C199" s="2">
        <v>0</v>
      </c>
      <c r="D199" s="2">
        <v>0</v>
      </c>
      <c r="E199" s="9">
        <v>0</v>
      </c>
      <c r="F199" s="9">
        <v>0</v>
      </c>
      <c r="G199" s="4">
        <v>2.5394999999999999</v>
      </c>
      <c r="H199" s="2">
        <v>0</v>
      </c>
      <c r="I199" s="2">
        <v>0</v>
      </c>
      <c r="J199" s="4">
        <v>0</v>
      </c>
    </row>
    <row r="200" spans="1:10" ht="14.45" customHeight="1">
      <c r="A200" s="50"/>
      <c r="B200" s="8" t="s">
        <v>13</v>
      </c>
      <c r="C200" s="2">
        <v>26.17</v>
      </c>
      <c r="D200" s="2">
        <v>2.5394999999999999</v>
      </c>
      <c r="E200" s="9">
        <v>2.5394999999999999</v>
      </c>
      <c r="F200" s="9">
        <v>2.5394999999999999</v>
      </c>
      <c r="G200" s="4">
        <v>0</v>
      </c>
      <c r="H200" s="2">
        <v>2.5394999999999999</v>
      </c>
      <c r="I200" s="2">
        <v>2.539504</v>
      </c>
      <c r="J200" s="4">
        <v>2.5395029999999998</v>
      </c>
    </row>
    <row r="201" spans="1:10" s="16" customFormat="1">
      <c r="A201" s="51"/>
      <c r="B201" s="13" t="s">
        <v>14</v>
      </c>
      <c r="C201" s="3">
        <v>0</v>
      </c>
      <c r="D201" s="3">
        <v>0</v>
      </c>
      <c r="E201" s="3">
        <v>0</v>
      </c>
      <c r="F201" s="3">
        <v>0</v>
      </c>
      <c r="G201" s="3">
        <v>1</v>
      </c>
      <c r="H201" s="3">
        <v>0</v>
      </c>
      <c r="I201" s="3">
        <v>0</v>
      </c>
      <c r="J201" s="3">
        <v>0</v>
      </c>
    </row>
    <row r="202" spans="1:10" ht="15" customHeight="1">
      <c r="A202" s="1" t="s">
        <v>64</v>
      </c>
    </row>
    <row r="204" spans="1:10" ht="15" customHeight="1">
      <c r="A204" s="67" t="s">
        <v>65</v>
      </c>
      <c r="B204" s="67"/>
      <c r="C204" s="67"/>
      <c r="D204" s="67"/>
    </row>
    <row r="206" spans="1:10" ht="15" customHeight="1">
      <c r="H206" s="1" t="s">
        <v>66</v>
      </c>
    </row>
  </sheetData>
  <autoFilter ref="A1:E201" xr:uid="{63320223-B6AC-4869-AD34-E65A582E7936}"/>
  <mergeCells count="51">
    <mergeCell ref="A204:D204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66:A169"/>
    <mergeCell ref="A170:A173"/>
    <mergeCell ref="A174:A177"/>
    <mergeCell ref="A178:A181"/>
    <mergeCell ref="A182:A185"/>
    <mergeCell ref="A186:A189"/>
    <mergeCell ref="A190:A193"/>
    <mergeCell ref="A194:A197"/>
    <mergeCell ref="A198:A201"/>
  </mergeCells>
  <conditionalFormatting sqref="B5:XFD5 B9:XFD9 B13:XFD13 B17:XFD17 B21:XFD21 B25:XFD25 B29:XFD29 B33:XFD33 B37:XFD37 B41:XFD41 B45:XFD45 B49:XFD49 B53:XFD53 B57:XFD57 B61:XFD61 B65:XFD65 B69:XFD69 B73:XFD73 B77:XFD77 B81:XFD81 B85:XFD85 B89:XFD89 B93:XFD93 B97:XFD97 B101:XFD101 B105:XFD105 B109:XFD109 B113:XFD113 B115:XFD115 B117:XFD117 B121:XFD121 B125:XFD125 B129:XFD129 B133:XFD133 B137:XFD137 B141:XFD141 B145:XFD145 B149:XFD149 B153:XFD153 B157:XFD157 B161:XFD161 B165:XFD165 B169:XFD169 B173:XFD173 B177:XFD177 B181:XFD181 B185:XFD185 B189:XFD189 B193:XFD193 B197:XFD197 B201:XFD201">
    <cfRule type="cellIs" dxfId="0" priority="5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C2D7-741F-4BC0-9214-43DD867FABC4}">
  <dimension ref="A1:S198"/>
  <sheetViews>
    <sheetView tabSelected="1" zoomScale="64" zoomScaleNormal="64" workbookViewId="0">
      <pane ySplit="1" topLeftCell="A44" activePane="bottomLeft" state="frozen"/>
      <selection pane="bottomLeft" activeCell="B1" sqref="B1:O1048576"/>
    </sheetView>
  </sheetViews>
  <sheetFormatPr defaultColWidth="11.42578125" defaultRowHeight="15" customHeight="1"/>
  <cols>
    <col min="1" max="1" width="15" style="5" customWidth="1"/>
    <col min="2" max="15" width="15.140625" style="5" customWidth="1"/>
    <col min="16" max="16" width="14.85546875" style="5" customWidth="1"/>
    <col min="17" max="18" width="15.140625" style="5" customWidth="1"/>
    <col min="19" max="19" width="8.7109375" style="5" customWidth="1"/>
    <col min="20" max="16384" width="11.42578125" style="5"/>
  </cols>
  <sheetData>
    <row r="1" spans="1:19" ht="15" customHeight="1">
      <c r="A1" s="24" t="s">
        <v>0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67</v>
      </c>
      <c r="G1" s="25" t="s">
        <v>68</v>
      </c>
      <c r="H1" s="26" t="s">
        <v>69</v>
      </c>
      <c r="I1" s="25" t="s">
        <v>70</v>
      </c>
      <c r="J1" s="25" t="s">
        <v>71</v>
      </c>
      <c r="K1" s="25" t="s">
        <v>7</v>
      </c>
      <c r="L1" s="27" t="s">
        <v>72</v>
      </c>
      <c r="M1" s="28" t="s">
        <v>73</v>
      </c>
      <c r="N1" s="27" t="s">
        <v>9</v>
      </c>
      <c r="O1" s="24" t="s">
        <v>74</v>
      </c>
      <c r="P1" s="6"/>
      <c r="Q1" s="6"/>
      <c r="R1" s="6"/>
      <c r="S1" s="6"/>
    </row>
    <row r="2" spans="1:19" ht="15" customHeight="1">
      <c r="A2" s="29" t="s">
        <v>10</v>
      </c>
      <c r="B2" s="30">
        <v>1</v>
      </c>
      <c r="C2" s="30">
        <v>1</v>
      </c>
      <c r="D2" s="30">
        <v>0</v>
      </c>
      <c r="E2" s="30">
        <v>1</v>
      </c>
      <c r="F2" s="30">
        <v>1</v>
      </c>
      <c r="G2" s="30">
        <v>0</v>
      </c>
      <c r="H2" s="31">
        <v>1</v>
      </c>
      <c r="I2" s="30">
        <v>1</v>
      </c>
      <c r="J2" s="30">
        <v>1</v>
      </c>
      <c r="K2" s="30">
        <v>1</v>
      </c>
      <c r="L2" s="30">
        <v>1</v>
      </c>
      <c r="M2" s="32">
        <v>1</v>
      </c>
      <c r="N2" s="30">
        <v>1</v>
      </c>
      <c r="O2" s="23">
        <v>10</v>
      </c>
    </row>
    <row r="3" spans="1:19" ht="15" customHeight="1">
      <c r="A3" s="33" t="s">
        <v>15</v>
      </c>
      <c r="B3" s="30">
        <v>1</v>
      </c>
      <c r="C3" s="30">
        <v>1</v>
      </c>
      <c r="D3" s="30">
        <v>0</v>
      </c>
      <c r="E3" s="30">
        <v>1</v>
      </c>
      <c r="F3" s="30">
        <v>1</v>
      </c>
      <c r="G3" s="30">
        <v>0</v>
      </c>
      <c r="H3" s="31">
        <v>1</v>
      </c>
      <c r="I3" s="30">
        <v>1</v>
      </c>
      <c r="J3" s="30">
        <v>1</v>
      </c>
      <c r="K3" s="30">
        <v>1</v>
      </c>
      <c r="L3" s="30">
        <v>1</v>
      </c>
      <c r="M3" s="32">
        <v>1</v>
      </c>
      <c r="N3" s="30">
        <v>1</v>
      </c>
      <c r="O3" s="23">
        <v>10</v>
      </c>
    </row>
    <row r="4" spans="1:19" ht="15" customHeight="1">
      <c r="A4" s="33" t="s">
        <v>16</v>
      </c>
      <c r="B4" s="30">
        <v>0</v>
      </c>
      <c r="C4" s="30">
        <v>1</v>
      </c>
      <c r="D4" s="30">
        <v>0</v>
      </c>
      <c r="E4" s="30">
        <v>1</v>
      </c>
      <c r="F4" s="30">
        <v>1</v>
      </c>
      <c r="G4" s="30">
        <v>0</v>
      </c>
      <c r="H4" s="31">
        <v>1</v>
      </c>
      <c r="I4" s="30">
        <v>1</v>
      </c>
      <c r="J4" s="30">
        <v>1</v>
      </c>
      <c r="K4" s="30">
        <v>1</v>
      </c>
      <c r="L4" s="30">
        <v>1</v>
      </c>
      <c r="M4" s="32">
        <v>0</v>
      </c>
      <c r="N4" s="30">
        <v>1</v>
      </c>
      <c r="O4" s="23">
        <v>8</v>
      </c>
    </row>
    <row r="5" spans="1:19" ht="15" customHeight="1">
      <c r="A5" s="34" t="s">
        <v>17</v>
      </c>
      <c r="B5" s="30">
        <v>1</v>
      </c>
      <c r="C5" s="30">
        <v>1</v>
      </c>
      <c r="D5" s="30">
        <v>0</v>
      </c>
      <c r="E5" s="30">
        <v>1</v>
      </c>
      <c r="F5" s="30">
        <v>1</v>
      </c>
      <c r="G5" s="30">
        <v>0</v>
      </c>
      <c r="H5" s="31">
        <v>1</v>
      </c>
      <c r="I5" s="30">
        <v>1</v>
      </c>
      <c r="J5" s="30">
        <v>1</v>
      </c>
      <c r="K5" s="30">
        <v>1</v>
      </c>
      <c r="L5" s="30">
        <v>1</v>
      </c>
      <c r="M5" s="32">
        <v>1</v>
      </c>
      <c r="N5" s="30">
        <v>1</v>
      </c>
      <c r="O5" s="23">
        <v>10</v>
      </c>
    </row>
    <row r="6" spans="1:19" ht="15" customHeight="1">
      <c r="A6" s="34" t="s">
        <v>18</v>
      </c>
      <c r="B6" s="30">
        <v>1</v>
      </c>
      <c r="C6" s="30">
        <v>0</v>
      </c>
      <c r="D6" s="30">
        <v>0</v>
      </c>
      <c r="E6" s="30">
        <v>1</v>
      </c>
      <c r="F6" s="30">
        <v>1</v>
      </c>
      <c r="G6" s="30">
        <v>0</v>
      </c>
      <c r="H6" s="31">
        <v>1</v>
      </c>
      <c r="I6" s="30">
        <v>1</v>
      </c>
      <c r="J6" s="30">
        <v>1</v>
      </c>
      <c r="K6" s="30">
        <v>1</v>
      </c>
      <c r="L6" s="30">
        <v>0</v>
      </c>
      <c r="M6" s="32">
        <v>1</v>
      </c>
      <c r="N6" s="30">
        <v>1</v>
      </c>
      <c r="O6" s="23">
        <v>8</v>
      </c>
    </row>
    <row r="7" spans="1:19" ht="15" customHeight="1">
      <c r="A7" s="34" t="s">
        <v>19</v>
      </c>
      <c r="B7" s="30">
        <v>1</v>
      </c>
      <c r="C7" s="30">
        <v>1</v>
      </c>
      <c r="D7" s="30">
        <v>0</v>
      </c>
      <c r="E7" s="30">
        <v>1</v>
      </c>
      <c r="F7" s="30">
        <v>1</v>
      </c>
      <c r="G7" s="30">
        <v>0</v>
      </c>
      <c r="H7" s="31">
        <v>1</v>
      </c>
      <c r="I7" s="30">
        <v>1</v>
      </c>
      <c r="J7" s="30">
        <v>1</v>
      </c>
      <c r="K7" s="30">
        <v>1</v>
      </c>
      <c r="L7" s="30">
        <v>1</v>
      </c>
      <c r="M7" s="32">
        <v>1</v>
      </c>
      <c r="N7" s="30">
        <v>1</v>
      </c>
      <c r="O7" s="23">
        <v>10</v>
      </c>
    </row>
    <row r="8" spans="1:19" ht="15" customHeight="1">
      <c r="A8" s="34" t="s">
        <v>20</v>
      </c>
      <c r="B8" s="30">
        <v>1</v>
      </c>
      <c r="C8" s="30">
        <v>1</v>
      </c>
      <c r="D8" s="30">
        <v>0</v>
      </c>
      <c r="E8" s="30">
        <v>1</v>
      </c>
      <c r="F8" s="30">
        <v>1</v>
      </c>
      <c r="G8" s="30">
        <v>0</v>
      </c>
      <c r="H8" s="31">
        <v>1</v>
      </c>
      <c r="I8" s="30">
        <v>1</v>
      </c>
      <c r="J8" s="30">
        <v>1</v>
      </c>
      <c r="K8" s="30">
        <v>1</v>
      </c>
      <c r="L8" s="30">
        <v>1</v>
      </c>
      <c r="M8" s="32">
        <v>1</v>
      </c>
      <c r="N8" s="30">
        <v>1</v>
      </c>
      <c r="O8" s="23">
        <v>10</v>
      </c>
    </row>
    <row r="9" spans="1:19" ht="15" customHeight="1">
      <c r="A9" s="34" t="s">
        <v>21</v>
      </c>
      <c r="B9" s="30">
        <v>1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1">
        <v>1</v>
      </c>
      <c r="I9" s="30">
        <v>1</v>
      </c>
      <c r="J9" s="30">
        <v>1</v>
      </c>
      <c r="K9" s="30">
        <v>1</v>
      </c>
      <c r="L9" s="30">
        <v>0</v>
      </c>
      <c r="M9" s="32">
        <v>1</v>
      </c>
      <c r="N9" s="30">
        <v>1</v>
      </c>
      <c r="O9" s="23">
        <v>7</v>
      </c>
    </row>
    <row r="10" spans="1:19" ht="15" customHeight="1">
      <c r="A10" s="35" t="s">
        <v>22</v>
      </c>
      <c r="B10" s="30">
        <v>1</v>
      </c>
      <c r="C10" s="30">
        <v>1</v>
      </c>
      <c r="D10" s="30">
        <v>0</v>
      </c>
      <c r="E10" s="30">
        <v>1</v>
      </c>
      <c r="F10" s="30">
        <v>1</v>
      </c>
      <c r="G10" s="30">
        <v>0</v>
      </c>
      <c r="H10" s="31">
        <v>1</v>
      </c>
      <c r="I10" s="30">
        <v>1</v>
      </c>
      <c r="J10" s="30">
        <v>1</v>
      </c>
      <c r="K10" s="30">
        <v>1</v>
      </c>
      <c r="L10" s="30">
        <v>1</v>
      </c>
      <c r="M10" s="32">
        <v>1</v>
      </c>
      <c r="N10" s="30">
        <v>1</v>
      </c>
      <c r="O10" s="23">
        <v>10</v>
      </c>
    </row>
    <row r="11" spans="1:19" ht="15" customHeight="1">
      <c r="A11" s="35" t="s">
        <v>23</v>
      </c>
      <c r="B11" s="30">
        <v>1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1">
        <v>1</v>
      </c>
      <c r="I11" s="30">
        <v>0</v>
      </c>
      <c r="J11" s="30">
        <v>0</v>
      </c>
      <c r="K11" s="30">
        <v>1</v>
      </c>
      <c r="L11" s="30">
        <v>1</v>
      </c>
      <c r="M11" s="32">
        <v>1</v>
      </c>
      <c r="N11" s="30">
        <v>1</v>
      </c>
      <c r="O11" s="23">
        <v>6</v>
      </c>
    </row>
    <row r="12" spans="1:19" ht="15" customHeight="1">
      <c r="A12" s="36" t="s">
        <v>24</v>
      </c>
      <c r="B12" s="30">
        <v>1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1">
        <v>1</v>
      </c>
      <c r="I12" s="30">
        <v>1</v>
      </c>
      <c r="J12" s="30">
        <v>1</v>
      </c>
      <c r="K12" s="30">
        <v>1</v>
      </c>
      <c r="L12" s="30">
        <v>1</v>
      </c>
      <c r="M12" s="32">
        <v>1</v>
      </c>
      <c r="N12" s="30">
        <v>1</v>
      </c>
      <c r="O12" s="23">
        <v>8</v>
      </c>
    </row>
    <row r="13" spans="1:19" ht="15" customHeight="1">
      <c r="A13" s="36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1">
        <v>1</v>
      </c>
      <c r="I13" s="30">
        <v>1</v>
      </c>
      <c r="J13" s="30">
        <v>1</v>
      </c>
      <c r="K13" s="30">
        <v>1</v>
      </c>
      <c r="L13" s="30">
        <v>1</v>
      </c>
      <c r="M13" s="32">
        <v>0</v>
      </c>
      <c r="N13" s="30">
        <v>1</v>
      </c>
      <c r="O13" s="23">
        <v>6</v>
      </c>
    </row>
    <row r="14" spans="1:19" ht="15" customHeight="1">
      <c r="A14" s="36" t="s">
        <v>26</v>
      </c>
      <c r="B14" s="30">
        <v>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1">
        <v>1</v>
      </c>
      <c r="I14" s="30">
        <v>1</v>
      </c>
      <c r="J14" s="30">
        <v>1</v>
      </c>
      <c r="K14" s="30">
        <v>0</v>
      </c>
      <c r="L14" s="30">
        <v>0</v>
      </c>
      <c r="M14" s="32">
        <v>1</v>
      </c>
      <c r="N14" s="30">
        <v>0</v>
      </c>
      <c r="O14" s="23">
        <v>5</v>
      </c>
    </row>
    <row r="15" spans="1:19" ht="15" customHeight="1">
      <c r="A15" s="36" t="s">
        <v>27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1">
        <v>1</v>
      </c>
      <c r="I15" s="30">
        <v>1</v>
      </c>
      <c r="J15" s="30">
        <v>1</v>
      </c>
      <c r="K15" s="30">
        <v>1</v>
      </c>
      <c r="L15" s="30">
        <v>1</v>
      </c>
      <c r="M15" s="32">
        <v>0</v>
      </c>
      <c r="N15" s="30">
        <v>1</v>
      </c>
      <c r="O15" s="23">
        <v>6</v>
      </c>
    </row>
    <row r="16" spans="1:19" ht="15" customHeight="1">
      <c r="A16" s="37" t="s">
        <v>28</v>
      </c>
      <c r="B16" s="30">
        <v>1</v>
      </c>
      <c r="C16" s="30">
        <v>1</v>
      </c>
      <c r="D16" s="30">
        <v>1</v>
      </c>
      <c r="E16" s="30">
        <v>1</v>
      </c>
      <c r="F16" s="30">
        <v>1</v>
      </c>
      <c r="G16" s="30">
        <v>1</v>
      </c>
      <c r="H16" s="31">
        <v>1</v>
      </c>
      <c r="I16" s="30">
        <v>1</v>
      </c>
      <c r="J16" s="30">
        <v>1</v>
      </c>
      <c r="K16" s="30">
        <v>1</v>
      </c>
      <c r="L16" s="30">
        <v>1</v>
      </c>
      <c r="M16" s="32">
        <v>1</v>
      </c>
      <c r="N16" s="30">
        <v>1</v>
      </c>
      <c r="O16" s="23">
        <v>12</v>
      </c>
    </row>
    <row r="17" spans="1:15" ht="15" customHeight="1">
      <c r="A17" s="37" t="s">
        <v>29</v>
      </c>
      <c r="B17" s="30">
        <v>1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1">
        <v>1</v>
      </c>
      <c r="I17" s="30">
        <v>1</v>
      </c>
      <c r="J17" s="30">
        <v>1</v>
      </c>
      <c r="K17" s="30">
        <v>0</v>
      </c>
      <c r="L17" s="30">
        <v>0</v>
      </c>
      <c r="M17" s="32">
        <v>1</v>
      </c>
      <c r="N17" s="30">
        <v>1</v>
      </c>
      <c r="O17" s="23">
        <v>6</v>
      </c>
    </row>
    <row r="18" spans="1:15" ht="15" customHeight="1">
      <c r="A18" s="37" t="s">
        <v>30</v>
      </c>
      <c r="B18" s="30">
        <v>1</v>
      </c>
      <c r="C18" s="30">
        <v>1</v>
      </c>
      <c r="D18" s="30">
        <v>1</v>
      </c>
      <c r="E18" s="30">
        <v>1</v>
      </c>
      <c r="F18" s="30">
        <v>1</v>
      </c>
      <c r="G18" s="30">
        <v>1</v>
      </c>
      <c r="H18" s="31">
        <v>1</v>
      </c>
      <c r="I18" s="30">
        <v>1</v>
      </c>
      <c r="J18" s="30">
        <v>1</v>
      </c>
      <c r="K18" s="30">
        <v>1</v>
      </c>
      <c r="L18" s="30">
        <v>1</v>
      </c>
      <c r="M18" s="32">
        <v>1</v>
      </c>
      <c r="N18" s="30">
        <v>1</v>
      </c>
      <c r="O18" s="23">
        <v>12</v>
      </c>
    </row>
    <row r="19" spans="1:15" ht="15" customHeight="1">
      <c r="A19" s="37" t="s">
        <v>31</v>
      </c>
      <c r="B19" s="30">
        <v>1</v>
      </c>
      <c r="C19" s="30">
        <v>1</v>
      </c>
      <c r="D19" s="30">
        <v>0</v>
      </c>
      <c r="E19" s="30">
        <v>1</v>
      </c>
      <c r="F19" s="30">
        <v>1</v>
      </c>
      <c r="G19" s="30">
        <v>0</v>
      </c>
      <c r="H19" s="31">
        <v>1</v>
      </c>
      <c r="I19" s="30">
        <v>1</v>
      </c>
      <c r="J19" s="30">
        <v>1</v>
      </c>
      <c r="K19" s="30">
        <v>1</v>
      </c>
      <c r="L19" s="30">
        <v>1</v>
      </c>
      <c r="M19" s="32">
        <v>1</v>
      </c>
      <c r="N19" s="30">
        <v>1</v>
      </c>
      <c r="O19" s="23">
        <v>10</v>
      </c>
    </row>
    <row r="20" spans="1:15" ht="15" customHeight="1">
      <c r="A20" s="37" t="s">
        <v>32</v>
      </c>
      <c r="B20" s="30">
        <v>1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1">
        <v>1</v>
      </c>
      <c r="I20" s="30">
        <v>0</v>
      </c>
      <c r="J20" s="30">
        <v>0</v>
      </c>
      <c r="K20" s="30">
        <v>0</v>
      </c>
      <c r="L20" s="30">
        <v>0</v>
      </c>
      <c r="M20" s="32">
        <v>1</v>
      </c>
      <c r="N20" s="30">
        <v>0</v>
      </c>
      <c r="O20" s="23">
        <v>3</v>
      </c>
    </row>
    <row r="21" spans="1:15" ht="15" customHeight="1">
      <c r="A21" s="38" t="s">
        <v>33</v>
      </c>
      <c r="B21" s="30">
        <v>1</v>
      </c>
      <c r="C21" s="30">
        <v>1</v>
      </c>
      <c r="D21" s="30">
        <v>1</v>
      </c>
      <c r="E21" s="30">
        <v>1</v>
      </c>
      <c r="F21" s="30">
        <v>1</v>
      </c>
      <c r="G21" s="30">
        <v>1</v>
      </c>
      <c r="H21" s="31">
        <v>1</v>
      </c>
      <c r="I21" s="30">
        <v>1</v>
      </c>
      <c r="J21" s="30">
        <v>1</v>
      </c>
      <c r="K21" s="30">
        <v>1</v>
      </c>
      <c r="L21" s="30">
        <v>1</v>
      </c>
      <c r="M21" s="32">
        <v>1</v>
      </c>
      <c r="N21" s="30">
        <v>0</v>
      </c>
      <c r="O21" s="23">
        <v>11</v>
      </c>
    </row>
    <row r="22" spans="1:15" ht="15" customHeight="1">
      <c r="A22" s="39" t="s">
        <v>34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1">
        <v>1</v>
      </c>
      <c r="I22" s="30">
        <v>1</v>
      </c>
      <c r="J22" s="30">
        <v>1</v>
      </c>
      <c r="K22" s="30">
        <v>0</v>
      </c>
      <c r="L22" s="30">
        <v>0</v>
      </c>
      <c r="M22" s="32">
        <v>0</v>
      </c>
      <c r="N22" s="30">
        <v>1</v>
      </c>
      <c r="O22" s="23">
        <v>4</v>
      </c>
    </row>
    <row r="23" spans="1:15" ht="15" customHeight="1">
      <c r="A23" s="39" t="s">
        <v>35</v>
      </c>
      <c r="B23" s="30">
        <v>1</v>
      </c>
      <c r="C23" s="30">
        <v>1</v>
      </c>
      <c r="D23" s="30">
        <v>0</v>
      </c>
      <c r="E23" s="30">
        <v>1</v>
      </c>
      <c r="F23" s="30">
        <v>1</v>
      </c>
      <c r="G23" s="30">
        <v>0</v>
      </c>
      <c r="H23" s="31">
        <v>1</v>
      </c>
      <c r="I23" s="30">
        <v>1</v>
      </c>
      <c r="J23" s="30">
        <v>1</v>
      </c>
      <c r="K23" s="30">
        <v>1</v>
      </c>
      <c r="L23" s="30">
        <v>1</v>
      </c>
      <c r="M23" s="32">
        <v>1</v>
      </c>
      <c r="N23" s="30">
        <v>1</v>
      </c>
      <c r="O23" s="23">
        <v>10</v>
      </c>
    </row>
    <row r="24" spans="1:15" ht="15" customHeight="1">
      <c r="A24" s="39" t="s">
        <v>36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1">
        <v>1</v>
      </c>
      <c r="I24" s="30">
        <v>1</v>
      </c>
      <c r="J24" s="30">
        <v>1</v>
      </c>
      <c r="K24" s="30">
        <v>1</v>
      </c>
      <c r="L24" s="30">
        <v>1</v>
      </c>
      <c r="M24" s="32">
        <v>0</v>
      </c>
      <c r="N24" s="30">
        <v>1</v>
      </c>
      <c r="O24" s="23">
        <v>6</v>
      </c>
    </row>
    <row r="25" spans="1:15" ht="15" customHeight="1">
      <c r="A25" s="39" t="s">
        <v>37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1">
        <v>1</v>
      </c>
      <c r="I25" s="30">
        <v>1</v>
      </c>
      <c r="J25" s="30">
        <v>1</v>
      </c>
      <c r="K25" s="30">
        <v>1</v>
      </c>
      <c r="L25" s="30">
        <v>1</v>
      </c>
      <c r="M25" s="32">
        <v>0</v>
      </c>
      <c r="N25" s="30">
        <v>1</v>
      </c>
      <c r="O25" s="23">
        <v>6</v>
      </c>
    </row>
    <row r="26" spans="1:15" ht="15" customHeight="1">
      <c r="A26" s="21" t="s">
        <v>38</v>
      </c>
      <c r="B26" s="30">
        <v>1</v>
      </c>
      <c r="C26" s="30">
        <v>1</v>
      </c>
      <c r="D26" s="30">
        <v>1</v>
      </c>
      <c r="E26" s="30">
        <v>1</v>
      </c>
      <c r="F26" s="30">
        <v>1</v>
      </c>
      <c r="G26" s="30">
        <v>1</v>
      </c>
      <c r="H26" s="31">
        <v>1</v>
      </c>
      <c r="I26" s="30">
        <v>0</v>
      </c>
      <c r="J26" s="30">
        <v>0</v>
      </c>
      <c r="K26" s="30">
        <v>1</v>
      </c>
      <c r="L26" s="30">
        <v>1</v>
      </c>
      <c r="M26" s="32">
        <v>1</v>
      </c>
      <c r="N26" s="30">
        <v>1</v>
      </c>
      <c r="O26" s="23">
        <v>10</v>
      </c>
    </row>
    <row r="27" spans="1:15" ht="15" customHeight="1">
      <c r="A27" s="21" t="s">
        <v>39</v>
      </c>
      <c r="B27" s="30">
        <v>1</v>
      </c>
      <c r="C27" s="30">
        <v>1</v>
      </c>
      <c r="D27" s="30">
        <v>1</v>
      </c>
      <c r="E27" s="30">
        <v>1</v>
      </c>
      <c r="F27" s="30">
        <v>1</v>
      </c>
      <c r="G27" s="30">
        <v>1</v>
      </c>
      <c r="H27" s="31">
        <v>1</v>
      </c>
      <c r="I27" s="30">
        <v>1</v>
      </c>
      <c r="J27" s="30">
        <v>1</v>
      </c>
      <c r="K27" s="30">
        <v>1</v>
      </c>
      <c r="L27" s="30">
        <v>1</v>
      </c>
      <c r="M27" s="32">
        <v>1</v>
      </c>
      <c r="N27" s="30">
        <v>1</v>
      </c>
      <c r="O27" s="23">
        <v>12</v>
      </c>
    </row>
    <row r="28" spans="1:15" ht="15" customHeight="1">
      <c r="A28" s="21" t="s">
        <v>40</v>
      </c>
      <c r="B28" s="30">
        <v>1</v>
      </c>
      <c r="C28" s="30">
        <v>1</v>
      </c>
      <c r="D28" s="30">
        <v>0</v>
      </c>
      <c r="E28" s="30">
        <v>1</v>
      </c>
      <c r="F28" s="30">
        <v>1</v>
      </c>
      <c r="G28" s="30">
        <v>0</v>
      </c>
      <c r="H28" s="31">
        <v>1</v>
      </c>
      <c r="I28" s="30">
        <v>1</v>
      </c>
      <c r="J28" s="30">
        <v>1</v>
      </c>
      <c r="K28" s="30">
        <v>1</v>
      </c>
      <c r="L28" s="30">
        <v>0</v>
      </c>
      <c r="M28" s="32">
        <v>1</v>
      </c>
      <c r="N28" s="30">
        <v>0</v>
      </c>
      <c r="O28" s="23">
        <v>8</v>
      </c>
    </row>
    <row r="29" spans="1:15" ht="15" customHeight="1">
      <c r="A29" s="21" t="s">
        <v>41</v>
      </c>
      <c r="B29" s="30">
        <v>1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1">
        <v>1</v>
      </c>
      <c r="I29" s="30">
        <v>1</v>
      </c>
      <c r="J29" s="30">
        <v>1</v>
      </c>
      <c r="K29" s="30">
        <v>1</v>
      </c>
      <c r="L29" s="30">
        <v>0</v>
      </c>
      <c r="M29" s="32">
        <v>1</v>
      </c>
      <c r="N29" s="30">
        <v>1</v>
      </c>
      <c r="O29" s="23">
        <v>7</v>
      </c>
    </row>
    <row r="30" spans="1:15" ht="15" customHeight="1">
      <c r="A30" s="21" t="s">
        <v>42</v>
      </c>
      <c r="B30" s="30">
        <v>1</v>
      </c>
      <c r="C30" s="30">
        <v>1</v>
      </c>
      <c r="D30" s="30">
        <v>0</v>
      </c>
      <c r="E30" s="30">
        <v>1</v>
      </c>
      <c r="F30" s="30">
        <v>1</v>
      </c>
      <c r="G30" s="30">
        <v>0</v>
      </c>
      <c r="H30" s="31">
        <v>1</v>
      </c>
      <c r="I30" s="30">
        <v>1</v>
      </c>
      <c r="J30" s="30">
        <v>1</v>
      </c>
      <c r="K30" s="30">
        <v>1</v>
      </c>
      <c r="L30" s="30">
        <v>1</v>
      </c>
      <c r="M30" s="32">
        <v>1</v>
      </c>
      <c r="N30" s="30">
        <v>1</v>
      </c>
      <c r="O30" s="23">
        <v>10</v>
      </c>
    </row>
    <row r="31" spans="1:15" ht="15" customHeight="1">
      <c r="A31" s="21" t="s">
        <v>43</v>
      </c>
      <c r="B31" s="30">
        <v>1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1">
        <v>1</v>
      </c>
      <c r="I31" s="30">
        <v>1</v>
      </c>
      <c r="J31" s="30">
        <v>1</v>
      </c>
      <c r="K31" s="30">
        <v>1</v>
      </c>
      <c r="L31" s="30">
        <v>0</v>
      </c>
      <c r="M31" s="32">
        <v>1</v>
      </c>
      <c r="N31" s="30">
        <v>1</v>
      </c>
      <c r="O31" s="23">
        <v>7</v>
      </c>
    </row>
    <row r="32" spans="1:15" ht="15" customHeight="1">
      <c r="A32" s="40" t="s">
        <v>44</v>
      </c>
      <c r="B32" s="30">
        <v>1</v>
      </c>
      <c r="C32" s="30">
        <v>1</v>
      </c>
      <c r="D32" s="30">
        <v>1</v>
      </c>
      <c r="E32" s="30">
        <v>1</v>
      </c>
      <c r="F32" s="30">
        <v>1</v>
      </c>
      <c r="G32" s="30">
        <v>1</v>
      </c>
      <c r="H32" s="31">
        <v>1</v>
      </c>
      <c r="I32" s="30">
        <v>1</v>
      </c>
      <c r="J32" s="30">
        <v>1</v>
      </c>
      <c r="K32" s="30">
        <v>1</v>
      </c>
      <c r="L32" s="30">
        <v>0</v>
      </c>
      <c r="M32" s="32">
        <v>0</v>
      </c>
      <c r="N32" s="30">
        <v>1</v>
      </c>
      <c r="O32" s="23">
        <v>10</v>
      </c>
    </row>
    <row r="33" spans="1:15" ht="15" customHeight="1">
      <c r="A33" s="40" t="s">
        <v>45</v>
      </c>
      <c r="B33" s="30">
        <v>1</v>
      </c>
      <c r="C33" s="30">
        <v>1</v>
      </c>
      <c r="D33" s="30">
        <v>1</v>
      </c>
      <c r="E33" s="30">
        <v>1</v>
      </c>
      <c r="F33" s="30">
        <v>1</v>
      </c>
      <c r="G33" s="30">
        <v>1</v>
      </c>
      <c r="H33" s="31">
        <v>1</v>
      </c>
      <c r="I33" s="30">
        <v>1</v>
      </c>
      <c r="J33" s="30">
        <v>1</v>
      </c>
      <c r="K33" s="30">
        <v>1</v>
      </c>
      <c r="L33" s="30">
        <v>1</v>
      </c>
      <c r="M33" s="32">
        <v>1</v>
      </c>
      <c r="N33" s="30">
        <v>0</v>
      </c>
      <c r="O33" s="23">
        <v>11</v>
      </c>
    </row>
    <row r="34" spans="1:15" ht="15" customHeight="1">
      <c r="A34" s="40" t="s">
        <v>46</v>
      </c>
      <c r="B34" s="30">
        <v>1</v>
      </c>
      <c r="C34" s="30">
        <v>1</v>
      </c>
      <c r="D34" s="30">
        <v>1</v>
      </c>
      <c r="E34" s="30">
        <v>1</v>
      </c>
      <c r="F34" s="30">
        <v>1</v>
      </c>
      <c r="G34" s="30">
        <v>1</v>
      </c>
      <c r="H34" s="31">
        <v>0</v>
      </c>
      <c r="I34" s="30">
        <v>1</v>
      </c>
      <c r="J34" s="30">
        <v>1</v>
      </c>
      <c r="K34" s="30">
        <v>1</v>
      </c>
      <c r="L34" s="30">
        <v>0</v>
      </c>
      <c r="M34" s="32">
        <v>1</v>
      </c>
      <c r="N34" s="30">
        <v>1</v>
      </c>
      <c r="O34" s="23">
        <v>10</v>
      </c>
    </row>
    <row r="35" spans="1:15" ht="15" customHeight="1">
      <c r="A35" s="40" t="s">
        <v>47</v>
      </c>
      <c r="B35" s="30">
        <v>1</v>
      </c>
      <c r="C35" s="30">
        <v>1</v>
      </c>
      <c r="D35" s="30">
        <v>1</v>
      </c>
      <c r="E35" s="30">
        <v>1</v>
      </c>
      <c r="F35" s="30">
        <v>1</v>
      </c>
      <c r="G35" s="30">
        <v>1</v>
      </c>
      <c r="H35" s="31">
        <v>0</v>
      </c>
      <c r="I35" s="30">
        <v>1</v>
      </c>
      <c r="J35" s="30">
        <v>1</v>
      </c>
      <c r="K35" s="30">
        <v>1</v>
      </c>
      <c r="L35" s="30">
        <v>0</v>
      </c>
      <c r="M35" s="32">
        <v>1</v>
      </c>
      <c r="N35" s="30">
        <v>1</v>
      </c>
      <c r="O35" s="23">
        <v>10</v>
      </c>
    </row>
    <row r="36" spans="1:15" ht="14.45" customHeight="1">
      <c r="A36" s="40" t="s">
        <v>48</v>
      </c>
      <c r="B36" s="30">
        <v>1</v>
      </c>
      <c r="C36" s="30">
        <v>1</v>
      </c>
      <c r="D36" s="30">
        <v>0</v>
      </c>
      <c r="E36" s="30">
        <v>1</v>
      </c>
      <c r="F36" s="30">
        <v>1</v>
      </c>
      <c r="G36" s="30">
        <v>0</v>
      </c>
      <c r="H36" s="31">
        <v>0</v>
      </c>
      <c r="I36" s="30">
        <v>1</v>
      </c>
      <c r="J36" s="30">
        <v>1</v>
      </c>
      <c r="K36" s="30">
        <v>1</v>
      </c>
      <c r="L36" s="30">
        <v>0</v>
      </c>
      <c r="M36" s="32">
        <v>0</v>
      </c>
      <c r="N36" s="30">
        <v>1</v>
      </c>
      <c r="O36" s="23">
        <v>7</v>
      </c>
    </row>
    <row r="37" spans="1:15" ht="15" customHeight="1">
      <c r="A37" s="40" t="s">
        <v>49</v>
      </c>
      <c r="B37" s="30">
        <v>1</v>
      </c>
      <c r="C37" s="30">
        <v>1</v>
      </c>
      <c r="D37" s="30">
        <v>0</v>
      </c>
      <c r="E37" s="30">
        <v>1</v>
      </c>
      <c r="F37" s="30">
        <v>1</v>
      </c>
      <c r="G37" s="30">
        <v>0</v>
      </c>
      <c r="H37" s="31">
        <v>1</v>
      </c>
      <c r="I37" s="30">
        <v>1</v>
      </c>
      <c r="J37" s="30">
        <v>1</v>
      </c>
      <c r="K37" s="30">
        <v>1</v>
      </c>
      <c r="L37" s="30">
        <v>1</v>
      </c>
      <c r="M37" s="32">
        <v>1</v>
      </c>
      <c r="N37" s="30">
        <v>1</v>
      </c>
      <c r="O37" s="23">
        <v>10</v>
      </c>
    </row>
    <row r="38" spans="1:15" ht="15" customHeight="1">
      <c r="A38" s="40" t="s">
        <v>50</v>
      </c>
      <c r="B38" s="30">
        <v>1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1">
        <v>0</v>
      </c>
      <c r="I38" s="30">
        <v>1</v>
      </c>
      <c r="J38" s="30">
        <v>1</v>
      </c>
      <c r="K38" s="30">
        <v>1</v>
      </c>
      <c r="L38" s="30">
        <v>0</v>
      </c>
      <c r="M38" s="32">
        <v>0</v>
      </c>
      <c r="N38" s="30">
        <v>1</v>
      </c>
      <c r="O38" s="23">
        <v>5</v>
      </c>
    </row>
    <row r="39" spans="1:15" ht="15.75" customHeight="1">
      <c r="A39" s="40" t="s">
        <v>51</v>
      </c>
      <c r="B39" s="30">
        <v>1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1">
        <v>0</v>
      </c>
      <c r="I39" s="30">
        <v>0</v>
      </c>
      <c r="J39" s="30">
        <v>0</v>
      </c>
      <c r="K39" s="30">
        <v>0</v>
      </c>
      <c r="L39" s="30">
        <v>0</v>
      </c>
      <c r="M39" s="32">
        <v>1</v>
      </c>
      <c r="N39" s="30">
        <v>0</v>
      </c>
      <c r="O39" s="23">
        <v>2</v>
      </c>
    </row>
    <row r="40" spans="1:15" ht="15" customHeight="1">
      <c r="A40" s="40" t="s">
        <v>52</v>
      </c>
      <c r="B40" s="30">
        <v>1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1">
        <v>0</v>
      </c>
      <c r="I40" s="30">
        <v>1</v>
      </c>
      <c r="J40" s="30">
        <v>1</v>
      </c>
      <c r="K40" s="30">
        <v>1</v>
      </c>
      <c r="L40" s="30">
        <v>0</v>
      </c>
      <c r="M40" s="32">
        <v>1</v>
      </c>
      <c r="N40" s="30">
        <v>1</v>
      </c>
      <c r="O40" s="23">
        <v>6</v>
      </c>
    </row>
    <row r="41" spans="1:15" ht="15" customHeight="1">
      <c r="A41" s="22" t="s">
        <v>53</v>
      </c>
      <c r="B41" s="30">
        <v>1</v>
      </c>
      <c r="C41" s="30">
        <v>1</v>
      </c>
      <c r="D41" s="30">
        <v>1</v>
      </c>
      <c r="E41" s="30">
        <v>1</v>
      </c>
      <c r="F41" s="30">
        <v>1</v>
      </c>
      <c r="G41" s="30">
        <v>1</v>
      </c>
      <c r="H41" s="31">
        <v>1</v>
      </c>
      <c r="I41" s="30">
        <v>1</v>
      </c>
      <c r="J41" s="30">
        <v>1</v>
      </c>
      <c r="K41" s="30">
        <v>1</v>
      </c>
      <c r="L41" s="30">
        <v>1</v>
      </c>
      <c r="M41" s="32">
        <v>1</v>
      </c>
      <c r="N41" s="30">
        <v>1</v>
      </c>
      <c r="O41" s="23">
        <v>12</v>
      </c>
    </row>
    <row r="42" spans="1:15" ht="15" customHeight="1">
      <c r="A42" s="22" t="s">
        <v>54</v>
      </c>
      <c r="B42" s="30">
        <v>1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1">
        <v>0</v>
      </c>
      <c r="I42" s="30">
        <v>1</v>
      </c>
      <c r="J42" s="30">
        <v>1</v>
      </c>
      <c r="K42" s="30">
        <v>0</v>
      </c>
      <c r="L42" s="30">
        <v>0</v>
      </c>
      <c r="M42" s="32">
        <v>1</v>
      </c>
      <c r="N42" s="30">
        <v>0</v>
      </c>
      <c r="O42" s="23">
        <v>4</v>
      </c>
    </row>
    <row r="43" spans="1:15" ht="15" customHeight="1">
      <c r="A43" s="22" t="s">
        <v>55</v>
      </c>
      <c r="B43" s="30">
        <v>1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1">
        <v>0</v>
      </c>
      <c r="I43" s="30">
        <v>1</v>
      </c>
      <c r="J43" s="30">
        <v>1</v>
      </c>
      <c r="K43" s="30">
        <v>1</v>
      </c>
      <c r="L43" s="30">
        <v>0</v>
      </c>
      <c r="M43" s="32">
        <v>1</v>
      </c>
      <c r="N43" s="30">
        <v>0</v>
      </c>
      <c r="O43" s="23">
        <v>9</v>
      </c>
    </row>
    <row r="44" spans="1:15" ht="15" customHeight="1">
      <c r="A44" s="22" t="s">
        <v>56</v>
      </c>
      <c r="B44" s="30">
        <v>0</v>
      </c>
      <c r="C44" s="30">
        <v>1</v>
      </c>
      <c r="D44" s="30">
        <v>0</v>
      </c>
      <c r="E44" s="30">
        <v>1</v>
      </c>
      <c r="F44" s="30">
        <v>1</v>
      </c>
      <c r="G44" s="30">
        <v>0</v>
      </c>
      <c r="H44" s="31">
        <v>0</v>
      </c>
      <c r="I44" s="30">
        <v>1</v>
      </c>
      <c r="J44" s="30">
        <v>1</v>
      </c>
      <c r="K44" s="30">
        <v>1</v>
      </c>
      <c r="L44" s="30">
        <v>0</v>
      </c>
      <c r="M44" s="32">
        <v>0</v>
      </c>
      <c r="N44" s="30">
        <v>1</v>
      </c>
      <c r="O44" s="23">
        <v>6</v>
      </c>
    </row>
    <row r="45" spans="1:15" ht="15" customHeight="1">
      <c r="A45" s="22" t="s">
        <v>57</v>
      </c>
      <c r="B45" s="30">
        <v>1</v>
      </c>
      <c r="C45" s="30">
        <v>0</v>
      </c>
      <c r="D45" s="30">
        <v>0</v>
      </c>
      <c r="E45" s="30">
        <v>1</v>
      </c>
      <c r="F45" s="30">
        <v>1</v>
      </c>
      <c r="G45" s="30">
        <v>0</v>
      </c>
      <c r="H45" s="31">
        <v>0</v>
      </c>
      <c r="I45" s="30">
        <v>1</v>
      </c>
      <c r="J45" s="30">
        <v>1</v>
      </c>
      <c r="K45" s="30">
        <v>1</v>
      </c>
      <c r="L45" s="30">
        <v>0</v>
      </c>
      <c r="M45" s="32">
        <v>1</v>
      </c>
      <c r="N45" s="30">
        <v>1</v>
      </c>
      <c r="O45" s="23">
        <v>7</v>
      </c>
    </row>
    <row r="46" spans="1:15" ht="15" customHeight="1">
      <c r="A46" s="22" t="s">
        <v>58</v>
      </c>
      <c r="B46" s="30">
        <v>1</v>
      </c>
      <c r="C46" s="30">
        <v>1</v>
      </c>
      <c r="D46" s="30">
        <v>0</v>
      </c>
      <c r="E46" s="30">
        <v>1</v>
      </c>
      <c r="F46" s="30">
        <v>1</v>
      </c>
      <c r="G46" s="30">
        <v>0</v>
      </c>
      <c r="H46" s="31">
        <v>0</v>
      </c>
      <c r="I46" s="30">
        <v>1</v>
      </c>
      <c r="J46" s="30">
        <v>1</v>
      </c>
      <c r="K46" s="30">
        <v>1</v>
      </c>
      <c r="L46" s="30">
        <v>0</v>
      </c>
      <c r="M46" s="32">
        <v>1</v>
      </c>
      <c r="N46" s="30">
        <v>1</v>
      </c>
      <c r="O46" s="23">
        <v>8</v>
      </c>
    </row>
    <row r="47" spans="1:15" ht="15" customHeight="1">
      <c r="A47" s="22" t="s">
        <v>59</v>
      </c>
      <c r="B47" s="30">
        <v>1</v>
      </c>
      <c r="C47" s="30">
        <v>1</v>
      </c>
      <c r="D47" s="30">
        <v>0</v>
      </c>
      <c r="E47" s="30">
        <v>1</v>
      </c>
      <c r="F47" s="30">
        <v>1</v>
      </c>
      <c r="G47" s="30">
        <v>0</v>
      </c>
      <c r="H47" s="31">
        <v>0</v>
      </c>
      <c r="I47" s="30">
        <v>1</v>
      </c>
      <c r="J47" s="30">
        <v>1</v>
      </c>
      <c r="K47" s="30">
        <v>1</v>
      </c>
      <c r="L47" s="30">
        <v>0</v>
      </c>
      <c r="M47" s="32">
        <v>1</v>
      </c>
      <c r="N47" s="30">
        <v>0</v>
      </c>
      <c r="O47" s="23">
        <v>7</v>
      </c>
    </row>
    <row r="48" spans="1:15" ht="15" customHeight="1">
      <c r="A48" s="22" t="s">
        <v>60</v>
      </c>
      <c r="B48" s="30">
        <v>1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1">
        <v>0</v>
      </c>
      <c r="I48" s="30">
        <v>0</v>
      </c>
      <c r="J48" s="30">
        <v>0</v>
      </c>
      <c r="K48" s="30">
        <v>0</v>
      </c>
      <c r="L48" s="30">
        <v>0</v>
      </c>
      <c r="M48" s="32">
        <v>1</v>
      </c>
      <c r="N48" s="30">
        <v>0</v>
      </c>
      <c r="O48" s="23">
        <v>2</v>
      </c>
    </row>
    <row r="49" spans="1:15" ht="15" customHeight="1">
      <c r="A49" s="41" t="s">
        <v>61</v>
      </c>
      <c r="B49" s="30">
        <v>1</v>
      </c>
      <c r="C49" s="30">
        <v>1</v>
      </c>
      <c r="D49" s="30">
        <v>1</v>
      </c>
      <c r="E49" s="30">
        <v>1</v>
      </c>
      <c r="F49" s="30">
        <v>1</v>
      </c>
      <c r="G49" s="30">
        <v>1</v>
      </c>
      <c r="H49" s="31">
        <v>0</v>
      </c>
      <c r="I49" s="30">
        <v>1</v>
      </c>
      <c r="J49" s="30">
        <v>1</v>
      </c>
      <c r="K49" s="30">
        <v>1</v>
      </c>
      <c r="L49" s="30">
        <v>0</v>
      </c>
      <c r="M49" s="32">
        <v>0</v>
      </c>
      <c r="N49" s="30">
        <v>1</v>
      </c>
      <c r="O49" s="23">
        <v>9</v>
      </c>
    </row>
    <row r="50" spans="1:15" ht="15" customHeight="1">
      <c r="A50" s="41" t="s">
        <v>62</v>
      </c>
      <c r="B50" s="30">
        <v>1</v>
      </c>
      <c r="C50" s="30">
        <v>1</v>
      </c>
      <c r="D50" s="30">
        <v>1</v>
      </c>
      <c r="E50" s="30">
        <v>1</v>
      </c>
      <c r="F50" s="30">
        <v>1</v>
      </c>
      <c r="G50" s="30">
        <v>1</v>
      </c>
      <c r="H50" s="31">
        <v>0</v>
      </c>
      <c r="I50" s="30">
        <v>1</v>
      </c>
      <c r="J50" s="30">
        <v>1</v>
      </c>
      <c r="K50" s="30">
        <v>1</v>
      </c>
      <c r="L50" s="30">
        <v>0</v>
      </c>
      <c r="M50" s="32">
        <v>1</v>
      </c>
      <c r="N50" s="30">
        <v>0</v>
      </c>
      <c r="O50" s="23">
        <v>9</v>
      </c>
    </row>
    <row r="51" spans="1:15" ht="15" customHeight="1">
      <c r="A51" s="41" t="s">
        <v>63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1">
        <v>0</v>
      </c>
      <c r="I51" s="30">
        <v>1</v>
      </c>
      <c r="J51" s="30">
        <v>1</v>
      </c>
      <c r="K51" s="30">
        <v>0</v>
      </c>
      <c r="L51" s="30">
        <v>0</v>
      </c>
      <c r="M51" s="32">
        <v>0</v>
      </c>
      <c r="N51" s="30">
        <v>0</v>
      </c>
      <c r="O51" s="23">
        <v>2</v>
      </c>
    </row>
    <row r="52" spans="1:15" ht="15" customHeight="1">
      <c r="B52" s="5">
        <f t="shared" ref="B52:O52" si="0">SUM(B2:B51)</f>
        <v>42</v>
      </c>
      <c r="C52" s="5">
        <f t="shared" si="0"/>
        <v>29</v>
      </c>
      <c r="D52" s="5">
        <f t="shared" si="0"/>
        <v>13</v>
      </c>
      <c r="E52" s="5">
        <f t="shared" si="0"/>
        <v>31</v>
      </c>
      <c r="F52" s="5">
        <f t="shared" si="0"/>
        <v>31</v>
      </c>
      <c r="G52" s="5">
        <f t="shared" si="0"/>
        <v>13</v>
      </c>
      <c r="H52" s="5">
        <f t="shared" si="0"/>
        <v>34</v>
      </c>
      <c r="I52" s="5">
        <f t="shared" si="0"/>
        <v>45</v>
      </c>
      <c r="J52" s="5">
        <f t="shared" si="0"/>
        <v>45</v>
      </c>
      <c r="K52" s="5">
        <f t="shared" si="0"/>
        <v>42</v>
      </c>
      <c r="L52" s="5">
        <f t="shared" si="0"/>
        <v>24</v>
      </c>
      <c r="M52" s="5">
        <f t="shared" si="0"/>
        <v>38</v>
      </c>
      <c r="N52" s="5">
        <f t="shared" si="0"/>
        <v>38</v>
      </c>
      <c r="O52" s="5">
        <f t="shared" si="0"/>
        <v>394</v>
      </c>
    </row>
    <row r="53" spans="1:15" ht="15" customHeight="1">
      <c r="A53" s="83" t="s">
        <v>75</v>
      </c>
      <c r="B53" s="83"/>
      <c r="C53" s="83"/>
      <c r="D53" s="83"/>
      <c r="E53" s="83"/>
    </row>
    <row r="54" spans="1:15" ht="15" customHeight="1">
      <c r="A54" s="84" t="s">
        <v>76</v>
      </c>
      <c r="B54" s="84"/>
      <c r="C54" s="84"/>
      <c r="D54" s="84"/>
      <c r="E54" s="84"/>
    </row>
    <row r="55" spans="1:15" ht="15" customHeight="1">
      <c r="A55" s="45" t="s">
        <v>77</v>
      </c>
      <c r="B55" s="44"/>
      <c r="C55" s="44"/>
      <c r="D55" s="44"/>
      <c r="E55" s="44"/>
    </row>
    <row r="57" spans="1:15" ht="15" customHeight="1">
      <c r="B57" s="25" t="s">
        <v>4</v>
      </c>
      <c r="C57" s="5">
        <v>13</v>
      </c>
    </row>
    <row r="58" spans="1:15" ht="15" customHeight="1">
      <c r="B58" s="25" t="s">
        <v>68</v>
      </c>
      <c r="C58" s="5">
        <v>13</v>
      </c>
    </row>
    <row r="59" spans="1:15" ht="15" customHeight="1">
      <c r="B59" s="25" t="s">
        <v>72</v>
      </c>
      <c r="C59" s="5">
        <v>24</v>
      </c>
    </row>
    <row r="60" spans="1:15" ht="15" customHeight="1">
      <c r="B60" s="25" t="s">
        <v>3</v>
      </c>
      <c r="C60" s="5">
        <v>29</v>
      </c>
    </row>
    <row r="61" spans="1:15" ht="15" customHeight="1">
      <c r="B61" s="25" t="s">
        <v>67</v>
      </c>
      <c r="C61" s="5">
        <v>31</v>
      </c>
    </row>
    <row r="62" spans="1:15" ht="15" customHeight="1">
      <c r="B62" s="43" t="s">
        <v>69</v>
      </c>
      <c r="C62" s="5">
        <v>34</v>
      </c>
    </row>
    <row r="63" spans="1:15" ht="15" customHeight="1">
      <c r="B63" s="42" t="s">
        <v>73</v>
      </c>
      <c r="C63" s="5">
        <v>38</v>
      </c>
    </row>
    <row r="64" spans="1:15" ht="15" customHeight="1">
      <c r="B64" s="25" t="s">
        <v>9</v>
      </c>
      <c r="C64" s="5">
        <v>38</v>
      </c>
    </row>
    <row r="65" spans="2:3" ht="15" customHeight="1">
      <c r="B65" s="25" t="s">
        <v>2</v>
      </c>
      <c r="C65" s="5">
        <v>42</v>
      </c>
    </row>
    <row r="66" spans="2:3" ht="15" customHeight="1">
      <c r="B66" s="25" t="s">
        <v>7</v>
      </c>
      <c r="C66" s="5">
        <v>42</v>
      </c>
    </row>
    <row r="67" spans="2:3" ht="15" customHeight="1">
      <c r="B67" s="25" t="s">
        <v>70</v>
      </c>
      <c r="C67" s="5">
        <v>45</v>
      </c>
    </row>
    <row r="68" spans="2:3" ht="15" customHeight="1">
      <c r="B68" s="25" t="s">
        <v>71</v>
      </c>
      <c r="C68" s="5">
        <v>45</v>
      </c>
    </row>
    <row r="69" spans="2:3" ht="15" customHeight="1">
      <c r="C69" s="7"/>
    </row>
    <row r="162" spans="2:2" ht="15" customHeight="1">
      <c r="B162" s="5" t="s">
        <v>78</v>
      </c>
    </row>
    <row r="173" spans="2:2"/>
    <row r="198" spans="1:1" ht="15" customHeight="1">
      <c r="A198" s="5" t="s">
        <v>78</v>
      </c>
    </row>
  </sheetData>
  <autoFilter ref="A1:O55" xr:uid="{A55BC2D7-741F-4BC0-9214-43DD867FABC4}"/>
  <mergeCells count="2">
    <mergeCell ref="A53:E53"/>
    <mergeCell ref="A54:E54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2024-09-13T22:38:29+00:00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3F73E-B521-413C-A853-2810AAD97BA2}"/>
</file>

<file path=customXml/itemProps2.xml><?xml version="1.0" encoding="utf-8"?>
<ds:datastoreItem xmlns:ds="http://schemas.openxmlformats.org/officeDocument/2006/customXml" ds:itemID="{E5B793C1-C59A-4BAD-BF63-5B7DF3545ECC}"/>
</file>

<file path=customXml/itemProps3.xml><?xml version="1.0" encoding="utf-8"?>
<ds:datastoreItem xmlns:ds="http://schemas.openxmlformats.org/officeDocument/2006/customXml" ds:itemID="{FFE7984B-17B2-4E02-B013-0D646F05B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Anyela Mayerly Rojas Molina</cp:lastModifiedBy>
  <cp:revision/>
  <dcterms:created xsi:type="dcterms:W3CDTF">2024-09-11T21:08:55Z</dcterms:created>
  <dcterms:modified xsi:type="dcterms:W3CDTF">2024-11-30T22:05:04Z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