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19"/>
  <workbookPr updateLinks="always" defaultThemeVersion="166925"/>
  <mc:AlternateContent xmlns:mc="http://schemas.openxmlformats.org/markup-compatibility/2006">
    <mc:Choice Requires="x15">
      <x15ac:absPath xmlns:x15ac="http://schemas.microsoft.com/office/spreadsheetml/2010/11/ac" url="C:\Users\NILSON\Desktop\ANT 2025\UAF 2025\El Paujil feb 2025\Anexos Paujil\"/>
    </mc:Choice>
  </mc:AlternateContent>
  <xr:revisionPtr revIDLastSave="0" documentId="13_ncr:1_{52825B60-7604-4DBE-9927-FE374363D76D}" xr6:coauthVersionLast="47" xr6:coauthVersionMax="47" xr10:uidLastSave="{00000000-0000-0000-0000-000000000000}"/>
  <bookViews>
    <workbookView xWindow="-110" yWindow="-110" windowWidth="19420" windowHeight="10300" firstSheet="2" activeTab="2" xr2:uid="{00000000-000D-0000-FFFF-FFFF00000000}"/>
  </bookViews>
  <sheets>
    <sheet name="SIPRA" sheetId="13" r:id="rId1"/>
    <sheet name="Aptitud final" sheetId="12" r:id="rId2"/>
    <sheet name="UFH lider" sheetId="16" r:id="rId3"/>
    <sheet name="Diccionario Sharepoint" sheetId="17" state="hidden" r:id="rId4"/>
  </sheets>
  <externalReferences>
    <externalReference r:id="rId5"/>
    <externalReference r:id="rId6"/>
  </externalReferences>
  <definedNames>
    <definedName name="_xlnm._FilterDatabase" localSheetId="0" hidden="1">SIPRA!$B$1:$G$45</definedName>
    <definedName name="No_apto">[1]lista!$A$1:$A$2</definedName>
    <definedName name="NOAPTO_">[1]lista!$C$1:$C$2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3" i="13" l="1"/>
  <c r="I73" i="13"/>
  <c r="H73" i="13"/>
  <c r="G73" i="13"/>
  <c r="F73" i="13"/>
  <c r="E73" i="13"/>
  <c r="D73" i="13"/>
  <c r="C73" i="13"/>
  <c r="J69" i="13"/>
  <c r="I69" i="13"/>
  <c r="H69" i="13"/>
  <c r="G69" i="13"/>
  <c r="F69" i="13"/>
  <c r="E69" i="13"/>
  <c r="D69" i="13"/>
  <c r="C69" i="13"/>
  <c r="J65" i="13"/>
  <c r="I65" i="13"/>
  <c r="H65" i="13"/>
  <c r="G65" i="13"/>
  <c r="F65" i="13"/>
  <c r="E65" i="13"/>
  <c r="D65" i="13"/>
  <c r="C65" i="13"/>
  <c r="J61" i="13"/>
  <c r="I61" i="13"/>
  <c r="H61" i="13"/>
  <c r="G61" i="13"/>
  <c r="F61" i="13"/>
  <c r="E61" i="13"/>
  <c r="D61" i="13"/>
  <c r="C61" i="13"/>
  <c r="J57" i="13"/>
  <c r="I57" i="13"/>
  <c r="H57" i="13"/>
  <c r="G57" i="13"/>
  <c r="F57" i="13"/>
  <c r="E57" i="13"/>
  <c r="D57" i="13"/>
  <c r="C57" i="13"/>
  <c r="J53" i="13"/>
  <c r="I53" i="13"/>
  <c r="H53" i="13"/>
  <c r="G53" i="13"/>
  <c r="F53" i="13"/>
  <c r="E53" i="13"/>
  <c r="D53" i="13"/>
  <c r="C53" i="13"/>
  <c r="J49" i="13"/>
  <c r="I49" i="13"/>
  <c r="H49" i="13"/>
  <c r="G49" i="13"/>
  <c r="F49" i="13"/>
  <c r="E49" i="13"/>
  <c r="D49" i="13"/>
  <c r="C49" i="13"/>
  <c r="J45" i="13"/>
  <c r="I45" i="13"/>
  <c r="H45" i="13"/>
  <c r="G45" i="13"/>
  <c r="F45" i="13"/>
  <c r="E45" i="13"/>
  <c r="D45" i="13"/>
  <c r="C45" i="13"/>
  <c r="J41" i="13"/>
  <c r="I41" i="13"/>
  <c r="H41" i="13"/>
  <c r="G41" i="13"/>
  <c r="F41" i="13"/>
  <c r="E41" i="13"/>
  <c r="D41" i="13"/>
  <c r="C41" i="13"/>
  <c r="J37" i="13"/>
  <c r="I37" i="13"/>
  <c r="H37" i="13"/>
  <c r="G37" i="13"/>
  <c r="F37" i="13"/>
  <c r="E37" i="13"/>
  <c r="D37" i="13"/>
  <c r="C37" i="13"/>
  <c r="J33" i="13"/>
  <c r="I33" i="13"/>
  <c r="H33" i="13"/>
  <c r="G33" i="13"/>
  <c r="F33" i="13"/>
  <c r="E33" i="13"/>
  <c r="D33" i="13"/>
  <c r="C33" i="13"/>
  <c r="J29" i="13"/>
  <c r="I29" i="13"/>
  <c r="H29" i="13"/>
  <c r="G29" i="13"/>
  <c r="F29" i="13"/>
  <c r="E29" i="13"/>
  <c r="D29" i="13"/>
  <c r="C29" i="13"/>
  <c r="J25" i="13"/>
  <c r="I25" i="13"/>
  <c r="H25" i="13"/>
  <c r="G25" i="13"/>
  <c r="F25" i="13"/>
  <c r="E25" i="13"/>
  <c r="D25" i="13"/>
  <c r="C25" i="13"/>
  <c r="J21" i="13"/>
  <c r="I21" i="13"/>
  <c r="H21" i="13"/>
  <c r="G21" i="13"/>
  <c r="F21" i="13"/>
  <c r="E21" i="13"/>
  <c r="D21" i="13"/>
  <c r="C21" i="13"/>
  <c r="J17" i="13"/>
  <c r="I17" i="13"/>
  <c r="H17" i="13"/>
  <c r="G17" i="13"/>
  <c r="F17" i="13"/>
  <c r="E17" i="13"/>
  <c r="D17" i="13"/>
  <c r="C17" i="13"/>
  <c r="J13" i="13"/>
  <c r="I13" i="13"/>
  <c r="H13" i="13"/>
  <c r="G13" i="13"/>
  <c r="F13" i="13"/>
  <c r="E13" i="13"/>
  <c r="D13" i="13"/>
  <c r="C13" i="13"/>
  <c r="J9" i="13"/>
  <c r="I9" i="13"/>
  <c r="H9" i="13"/>
  <c r="G9" i="13"/>
  <c r="F9" i="13"/>
  <c r="E9" i="13"/>
  <c r="D9" i="13"/>
  <c r="C9" i="13"/>
  <c r="J5" i="13"/>
  <c r="I5" i="13"/>
  <c r="H5" i="13"/>
  <c r="G5" i="13"/>
  <c r="F5" i="13"/>
  <c r="E5" i="13"/>
  <c r="D5" i="13"/>
  <c r="C5" i="13"/>
  <c r="B2" i="17"/>
  <c r="B3" i="17"/>
  <c r="B4" i="17"/>
  <c r="B5" i="17"/>
  <c r="B6" i="17"/>
  <c r="B7" i="17"/>
  <c r="B8" i="17"/>
  <c r="B9" i="17"/>
  <c r="B10" i="17"/>
  <c r="B11" i="17"/>
  <c r="B12" i="17"/>
  <c r="B13" i="17"/>
  <c r="B14"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5" i="17"/>
  <c r="B56" i="17"/>
  <c r="B57" i="17"/>
  <c r="B58" i="17"/>
  <c r="B59" i="17"/>
  <c r="B60" i="17"/>
  <c r="B61" i="17"/>
  <c r="B62" i="17"/>
  <c r="B63" i="17"/>
  <c r="B64" i="17"/>
  <c r="B65" i="17"/>
  <c r="B66" i="17"/>
  <c r="B67" i="17"/>
  <c r="B68" i="17"/>
  <c r="B69" i="17"/>
  <c r="B70" i="17"/>
  <c r="B71" i="17"/>
  <c r="B72" i="17"/>
  <c r="B73" i="17"/>
  <c r="B74" i="17"/>
  <c r="B75" i="17"/>
  <c r="B76" i="17"/>
  <c r="B77" i="17"/>
  <c r="B78" i="17"/>
  <c r="B79" i="17"/>
  <c r="B80" i="17"/>
  <c r="B81" i="17"/>
  <c r="B82" i="17"/>
  <c r="B83" i="17"/>
  <c r="B84" i="17"/>
  <c r="B85" i="17"/>
  <c r="B86" i="17"/>
  <c r="B87" i="17"/>
  <c r="B88" i="17"/>
  <c r="B89" i="17"/>
  <c r="B90" i="17"/>
  <c r="B91" i="17"/>
  <c r="B92" i="17"/>
  <c r="B93" i="17"/>
  <c r="B94" i="17"/>
  <c r="B95" i="17"/>
  <c r="B96" i="17"/>
  <c r="B97" i="17"/>
  <c r="B98" i="17"/>
  <c r="B99" i="17"/>
  <c r="B100" i="17"/>
  <c r="B101" i="17"/>
  <c r="B102" i="17"/>
  <c r="B103" i="17"/>
  <c r="B104" i="17"/>
  <c r="B105" i="17"/>
  <c r="B106" i="17"/>
  <c r="B107" i="17"/>
  <c r="B108" i="17"/>
  <c r="B109" i="17"/>
  <c r="B110" i="17"/>
  <c r="B111" i="17"/>
  <c r="B112" i="17"/>
  <c r="B113" i="17"/>
  <c r="B114" i="17"/>
  <c r="B115" i="17"/>
  <c r="B116" i="17"/>
  <c r="B117" i="17"/>
  <c r="B118" i="17"/>
  <c r="B119" i="17"/>
  <c r="B120" i="17"/>
  <c r="B121" i="17"/>
  <c r="B122" i="17"/>
  <c r="B123" i="17"/>
  <c r="B124" i="17"/>
  <c r="B125" i="17"/>
  <c r="B126" i="17"/>
  <c r="B127" i="17"/>
  <c r="B128" i="17"/>
  <c r="B129" i="17"/>
  <c r="B130" i="17"/>
  <c r="B131" i="17"/>
  <c r="B132" i="17"/>
  <c r="B133" i="17"/>
  <c r="B134" i="17"/>
  <c r="B135" i="17"/>
  <c r="B136" i="17"/>
  <c r="B137" i="17"/>
  <c r="B138" i="17"/>
  <c r="B139" i="17"/>
  <c r="B140" i="17"/>
  <c r="B141" i="17"/>
  <c r="B142" i="17"/>
  <c r="B143" i="17"/>
  <c r="B144" i="17"/>
  <c r="B145" i="17"/>
  <c r="B146" i="17"/>
  <c r="B147" i="17"/>
  <c r="B148" i="17"/>
  <c r="B149" i="17"/>
  <c r="B150" i="17"/>
  <c r="B151" i="17"/>
  <c r="B152" i="17"/>
  <c r="B153" i="17"/>
  <c r="B154" i="17"/>
  <c r="B155" i="17"/>
  <c r="B156" i="17"/>
  <c r="B157" i="17"/>
  <c r="B158" i="17"/>
  <c r="B159" i="17"/>
  <c r="B160" i="17"/>
  <c r="B161" i="17"/>
  <c r="B162" i="17"/>
  <c r="B163" i="17"/>
  <c r="B164" i="17"/>
  <c r="B165" i="17"/>
  <c r="B166" i="17"/>
  <c r="B167" i="17"/>
  <c r="B168" i="17"/>
  <c r="B169" i="17"/>
  <c r="B170" i="17"/>
  <c r="B171" i="17"/>
  <c r="B172" i="17"/>
  <c r="B173" i="17"/>
  <c r="B174" i="17"/>
  <c r="B175" i="17"/>
  <c r="B176" i="17"/>
  <c r="B177" i="17"/>
  <c r="B178" i="17"/>
  <c r="B179" i="17"/>
  <c r="B180" i="17"/>
  <c r="B181" i="17"/>
  <c r="B182" i="17"/>
  <c r="B183" i="17"/>
  <c r="B184" i="17"/>
  <c r="B185" i="17"/>
  <c r="B186" i="17"/>
  <c r="B187" i="17"/>
  <c r="B188" i="17"/>
  <c r="B189" i="17"/>
  <c r="B190" i="17"/>
  <c r="B191" i="17"/>
  <c r="B192" i="17"/>
  <c r="B193" i="17"/>
  <c r="B194" i="17"/>
  <c r="B195" i="17"/>
  <c r="B196" i="17"/>
  <c r="B197" i="17"/>
  <c r="B198" i="17"/>
  <c r="B199" i="17"/>
  <c r="B200" i="17"/>
  <c r="B201" i="17"/>
  <c r="B202" i="17"/>
  <c r="B203" i="17"/>
  <c r="B204" i="17"/>
  <c r="B205" i="17"/>
  <c r="B206" i="17"/>
  <c r="B207" i="17"/>
  <c r="B208" i="17"/>
  <c r="B209" i="17"/>
  <c r="B210" i="17"/>
  <c r="B211" i="17"/>
  <c r="B212" i="17"/>
  <c r="B213" i="17"/>
  <c r="B214" i="17"/>
  <c r="B215" i="17"/>
  <c r="B216" i="17"/>
  <c r="B217" i="17"/>
  <c r="B218" i="17"/>
  <c r="B219" i="17"/>
  <c r="B220" i="17"/>
  <c r="B221" i="17"/>
  <c r="B222" i="17"/>
  <c r="B223" i="17"/>
  <c r="B224" i="17"/>
  <c r="B225" i="17"/>
  <c r="B226" i="17"/>
  <c r="B227" i="17"/>
  <c r="B228" i="17"/>
  <c r="B229" i="17"/>
  <c r="B230" i="17"/>
  <c r="B231" i="17"/>
  <c r="B232" i="17"/>
  <c r="B233" i="17"/>
  <c r="B234" i="17"/>
  <c r="B235" i="17"/>
  <c r="B236" i="17"/>
  <c r="B237" i="17"/>
  <c r="B238" i="17"/>
  <c r="B239" i="17"/>
  <c r="B240" i="17"/>
  <c r="B241" i="17"/>
  <c r="B242" i="17"/>
  <c r="B243" i="17"/>
  <c r="B244" i="17"/>
  <c r="B245" i="17"/>
  <c r="B246" i="17"/>
  <c r="B247" i="17"/>
  <c r="B248" i="17"/>
  <c r="B249" i="17"/>
  <c r="B250" i="17"/>
  <c r="B251" i="17"/>
  <c r="B252" i="17"/>
  <c r="B253" i="17"/>
  <c r="B254" i="17"/>
  <c r="B255" i="17"/>
  <c r="B256" i="17"/>
  <c r="B257" i="17"/>
  <c r="B258" i="17"/>
  <c r="B259" i="17"/>
  <c r="B260" i="17"/>
  <c r="B261" i="17"/>
  <c r="B262" i="17"/>
  <c r="B263" i="17"/>
  <c r="B264" i="17"/>
  <c r="B265" i="17"/>
  <c r="B266" i="17"/>
  <c r="B267" i="17"/>
  <c r="B268" i="17"/>
  <c r="B269" i="17"/>
  <c r="B270" i="17"/>
  <c r="B271" i="17"/>
  <c r="B272" i="17"/>
  <c r="B273" i="17"/>
  <c r="B274" i="17"/>
  <c r="B275" i="17"/>
  <c r="B276" i="17"/>
  <c r="B277" i="17"/>
  <c r="B278" i="17"/>
  <c r="B279" i="17"/>
  <c r="B280" i="17"/>
  <c r="B281" i="17"/>
  <c r="B282" i="17"/>
  <c r="B283" i="17"/>
  <c r="B284" i="17"/>
  <c r="B285" i="17"/>
  <c r="B286" i="17"/>
  <c r="B287" i="17"/>
  <c r="B288" i="17"/>
  <c r="B289" i="17"/>
  <c r="B290" i="17"/>
  <c r="B291" i="17"/>
  <c r="B292" i="17"/>
  <c r="B293" i="17"/>
  <c r="B294" i="17"/>
  <c r="B295" i="17"/>
  <c r="B296" i="17"/>
  <c r="B297" i="17"/>
  <c r="B298" i="17"/>
  <c r="B299" i="17"/>
  <c r="B300" i="17"/>
  <c r="B301" i="17"/>
  <c r="B302" i="17"/>
  <c r="B303" i="17"/>
  <c r="B304" i="17"/>
  <c r="B305" i="17"/>
  <c r="B306" i="17"/>
  <c r="B307" i="17"/>
  <c r="B308" i="17"/>
  <c r="B309" i="17"/>
  <c r="B310" i="17"/>
  <c r="B311" i="17"/>
  <c r="B312" i="17"/>
  <c r="B313" i="17"/>
  <c r="B314" i="17"/>
  <c r="B315" i="17"/>
  <c r="B316" i="17"/>
  <c r="B317" i="17"/>
  <c r="B318" i="17"/>
  <c r="B319" i="17"/>
  <c r="B320" i="17"/>
  <c r="B321" i="17"/>
  <c r="B322" i="17"/>
  <c r="B323" i="17"/>
  <c r="B324" i="17"/>
  <c r="B325" i="17"/>
  <c r="B326" i="17"/>
  <c r="B327" i="17"/>
  <c r="B328" i="17"/>
  <c r="B329" i="17"/>
  <c r="B330" i="17"/>
  <c r="B331" i="17"/>
  <c r="B332" i="17"/>
  <c r="B333" i="17"/>
  <c r="B334" i="17"/>
  <c r="B335" i="17"/>
  <c r="B336" i="17"/>
  <c r="B337" i="17"/>
  <c r="B338" i="17"/>
  <c r="B339" i="17"/>
  <c r="B340" i="17"/>
  <c r="B341" i="17"/>
  <c r="B342" i="17"/>
  <c r="B343" i="17"/>
  <c r="B344" i="17"/>
  <c r="B345" i="17"/>
  <c r="B346" i="17"/>
  <c r="B347" i="17"/>
  <c r="B348" i="17"/>
  <c r="B349" i="17"/>
  <c r="B350" i="17"/>
  <c r="B351" i="17"/>
  <c r="B352" i="17"/>
  <c r="B353" i="17"/>
  <c r="B354" i="17"/>
  <c r="B355" i="17"/>
  <c r="B356" i="17"/>
  <c r="B357" i="17"/>
  <c r="B358" i="17"/>
  <c r="B359" i="17"/>
  <c r="B360" i="17"/>
  <c r="B361" i="17"/>
  <c r="B362" i="17"/>
  <c r="B363" i="17"/>
  <c r="B364" i="17"/>
  <c r="B365" i="17"/>
  <c r="B366" i="17"/>
  <c r="B367" i="17"/>
  <c r="B368" i="17"/>
  <c r="B369" i="17"/>
  <c r="B370" i="17"/>
  <c r="B371" i="17"/>
  <c r="B372" i="17"/>
  <c r="B373" i="17"/>
  <c r="B374" i="17"/>
  <c r="B375" i="17"/>
  <c r="B376" i="17"/>
  <c r="B377" i="17"/>
  <c r="B378" i="17"/>
  <c r="B379" i="17"/>
  <c r="B380" i="17"/>
  <c r="B381" i="17"/>
  <c r="B382" i="17"/>
  <c r="B383" i="17"/>
  <c r="B384" i="17"/>
  <c r="B385" i="17"/>
  <c r="B386" i="17"/>
  <c r="B387" i="17"/>
  <c r="B388" i="17"/>
  <c r="B389" i="17"/>
  <c r="B390" i="17"/>
  <c r="B391" i="17"/>
  <c r="B392" i="17"/>
  <c r="B393" i="17"/>
  <c r="B394" i="17"/>
  <c r="B395" i="17"/>
  <c r="B396" i="17"/>
  <c r="B397" i="17"/>
  <c r="B398" i="17"/>
  <c r="B399" i="17"/>
  <c r="B400" i="17"/>
  <c r="B401" i="17"/>
  <c r="B402" i="17"/>
  <c r="B403" i="17"/>
  <c r="B404" i="17"/>
  <c r="B405" i="17"/>
  <c r="B406" i="17"/>
  <c r="B407" i="17"/>
  <c r="B408" i="17"/>
  <c r="B409" i="17"/>
  <c r="B410" i="17"/>
  <c r="B411" i="17"/>
  <c r="B412" i="17"/>
  <c r="B413" i="17"/>
  <c r="B414" i="17"/>
  <c r="B415" i="17"/>
  <c r="B416" i="17"/>
  <c r="B417" i="17"/>
  <c r="B418" i="17"/>
  <c r="B419" i="17"/>
  <c r="B420" i="17"/>
  <c r="B421" i="17"/>
  <c r="B422" i="17"/>
  <c r="B423" i="17"/>
  <c r="B424" i="17"/>
  <c r="B425" i="17"/>
  <c r="B426" i="17"/>
  <c r="B427" i="17"/>
  <c r="B428" i="17"/>
  <c r="B429" i="17"/>
  <c r="B430" i="17"/>
  <c r="B431" i="17"/>
  <c r="B432" i="17"/>
  <c r="B433" i="17"/>
  <c r="B434" i="17"/>
  <c r="B435" i="17"/>
  <c r="B436" i="17"/>
  <c r="B437" i="17"/>
  <c r="B438" i="17"/>
  <c r="B439" i="17"/>
  <c r="B440" i="17"/>
  <c r="B441" i="17"/>
  <c r="B442" i="17"/>
  <c r="B443" i="17"/>
  <c r="B444" i="17"/>
  <c r="B445" i="17"/>
  <c r="B446" i="17"/>
  <c r="B447" i="17"/>
  <c r="B448" i="17"/>
  <c r="B449" i="17"/>
  <c r="B450" i="17"/>
  <c r="B451" i="17"/>
  <c r="B452" i="17"/>
  <c r="B453" i="17"/>
  <c r="B454" i="17"/>
  <c r="B455" i="17"/>
  <c r="B456" i="17"/>
  <c r="B457" i="17"/>
  <c r="B458" i="17"/>
  <c r="B459" i="17"/>
  <c r="B460" i="17"/>
  <c r="B461" i="17"/>
  <c r="B462" i="17"/>
  <c r="B463" i="17"/>
  <c r="B464" i="17"/>
  <c r="B465" i="17"/>
  <c r="B466" i="17"/>
  <c r="B467" i="17"/>
  <c r="B468" i="17"/>
  <c r="B469" i="17"/>
  <c r="B470" i="17"/>
  <c r="B471" i="17"/>
  <c r="B472" i="17"/>
  <c r="B473" i="17"/>
  <c r="B474" i="17"/>
  <c r="B475" i="17"/>
  <c r="B476" i="17"/>
  <c r="B477" i="17"/>
  <c r="B478" i="17"/>
  <c r="B479" i="17"/>
  <c r="B480" i="17"/>
  <c r="B481" i="17"/>
  <c r="B482" i="17"/>
  <c r="B483" i="17"/>
  <c r="B484" i="17"/>
  <c r="B485" i="17"/>
  <c r="B486" i="17"/>
  <c r="B487" i="17"/>
  <c r="B488" i="17"/>
  <c r="B489" i="17"/>
  <c r="B490" i="17"/>
  <c r="B491" i="17"/>
  <c r="B492" i="17"/>
  <c r="B493" i="17"/>
  <c r="B494" i="17"/>
  <c r="B495" i="17"/>
  <c r="B496" i="17"/>
  <c r="B497" i="17"/>
  <c r="B498" i="17"/>
  <c r="B499" i="17"/>
  <c r="B500" i="17"/>
  <c r="B1" i="17"/>
  <c r="A11" i="17"/>
  <c r="A12" i="17"/>
  <c r="A13" i="17"/>
  <c r="A14" i="17"/>
  <c r="A15" i="17"/>
  <c r="A16" i="17"/>
  <c r="A17" i="17"/>
  <c r="A18" i="17"/>
  <c r="A19" i="17"/>
  <c r="A20" i="17"/>
  <c r="A21" i="17"/>
  <c r="A22" i="17"/>
  <c r="A23" i="17"/>
  <c r="A24" i="17"/>
  <c r="A25" i="17"/>
  <c r="A26" i="17"/>
  <c r="A27" i="17"/>
  <c r="A28" i="17"/>
  <c r="A29" i="17"/>
  <c r="A30" i="17"/>
  <c r="A31" i="17"/>
  <c r="A32" i="17"/>
  <c r="A33" i="17"/>
  <c r="A34" i="17"/>
  <c r="A35" i="17"/>
  <c r="A36" i="17"/>
  <c r="A37" i="17"/>
  <c r="A38" i="17"/>
  <c r="A39" i="17"/>
  <c r="A40" i="17"/>
  <c r="A41" i="17"/>
  <c r="A42" i="17"/>
  <c r="A43" i="17"/>
  <c r="A44" i="17"/>
  <c r="A45" i="17"/>
  <c r="A46" i="17"/>
  <c r="A47" i="17"/>
  <c r="A48" i="17"/>
  <c r="A49" i="17"/>
  <c r="A50" i="17"/>
  <c r="A51" i="17"/>
  <c r="A52" i="17"/>
  <c r="A53" i="17"/>
  <c r="A54" i="17"/>
  <c r="A55" i="17"/>
  <c r="A56" i="17"/>
  <c r="A57" i="17"/>
  <c r="A58" i="17"/>
  <c r="A59" i="17"/>
  <c r="A60" i="17"/>
  <c r="A61" i="17"/>
  <c r="A62" i="17"/>
  <c r="A63" i="17"/>
  <c r="A64" i="17"/>
  <c r="A65" i="17"/>
  <c r="A66" i="17"/>
  <c r="A67" i="17"/>
  <c r="A68" i="17"/>
  <c r="A69" i="17"/>
  <c r="A70" i="17"/>
  <c r="A71" i="17"/>
  <c r="A72" i="17"/>
  <c r="A73" i="17"/>
  <c r="A74" i="17"/>
  <c r="A75" i="17"/>
  <c r="A76" i="17"/>
  <c r="A77" i="17"/>
  <c r="A78" i="17"/>
  <c r="A79" i="17"/>
  <c r="A80" i="17"/>
  <c r="A81" i="17"/>
  <c r="A82" i="17"/>
  <c r="A83" i="17"/>
  <c r="A84" i="17"/>
  <c r="A85" i="17"/>
  <c r="A86" i="17"/>
  <c r="A87" i="17"/>
  <c r="A88" i="17"/>
  <c r="A89" i="17"/>
  <c r="A90" i="17"/>
  <c r="A91" i="17"/>
  <c r="A92" i="17"/>
  <c r="A93" i="17"/>
  <c r="A94" i="17"/>
  <c r="A95" i="17"/>
  <c r="A96" i="17"/>
  <c r="A97" i="17"/>
  <c r="A98" i="17"/>
  <c r="A99" i="17"/>
  <c r="A100" i="17"/>
  <c r="A101" i="17"/>
  <c r="A102" i="17"/>
  <c r="A103" i="17"/>
  <c r="A104" i="17"/>
  <c r="A105" i="17"/>
  <c r="A106" i="17"/>
  <c r="A107" i="17"/>
  <c r="A108" i="17"/>
  <c r="A109" i="17"/>
  <c r="A110" i="17"/>
  <c r="A111" i="17"/>
  <c r="A112" i="17"/>
  <c r="A113" i="17"/>
  <c r="A114" i="17"/>
  <c r="A115" i="17"/>
  <c r="A116" i="17"/>
  <c r="A117" i="17"/>
  <c r="A118" i="17"/>
  <c r="A119" i="17"/>
  <c r="A120" i="17"/>
  <c r="A121" i="17"/>
  <c r="A122" i="17"/>
  <c r="A123" i="17"/>
  <c r="A124" i="17"/>
  <c r="A125" i="17"/>
  <c r="A126" i="17"/>
  <c r="A127" i="17"/>
  <c r="A128" i="17"/>
  <c r="A129" i="17"/>
  <c r="A130" i="17"/>
  <c r="A131" i="17"/>
  <c r="A132" i="17"/>
  <c r="A133" i="17"/>
  <c r="A134" i="17"/>
  <c r="A135" i="17"/>
  <c r="A136" i="17"/>
  <c r="A137" i="17"/>
  <c r="A138" i="17"/>
  <c r="A139" i="17"/>
  <c r="A140" i="17"/>
  <c r="A141" i="17"/>
  <c r="A142" i="17"/>
  <c r="A143" i="17"/>
  <c r="A144" i="17"/>
  <c r="A145" i="17"/>
  <c r="A146" i="17"/>
  <c r="A147" i="17"/>
  <c r="A148" i="17"/>
  <c r="A149" i="17"/>
  <c r="A150" i="17"/>
  <c r="A151" i="17"/>
  <c r="A152" i="17"/>
  <c r="A153" i="17"/>
  <c r="A154" i="17"/>
  <c r="A155" i="17"/>
  <c r="A156" i="17"/>
  <c r="A157" i="17"/>
  <c r="A158" i="17"/>
  <c r="A159" i="17"/>
  <c r="A160" i="17"/>
  <c r="A161" i="17"/>
  <c r="A162" i="17"/>
  <c r="A163" i="17"/>
  <c r="A164" i="17"/>
  <c r="A165" i="17"/>
  <c r="A166" i="17"/>
  <c r="A167" i="17"/>
  <c r="A168" i="17"/>
  <c r="A169" i="17"/>
  <c r="A170" i="17"/>
  <c r="A171" i="17"/>
  <c r="A172" i="17"/>
  <c r="A173" i="17"/>
  <c r="A174" i="17"/>
  <c r="A175" i="17"/>
  <c r="A176" i="17"/>
  <c r="A177" i="17"/>
  <c r="A178" i="17"/>
  <c r="A179" i="17"/>
  <c r="A180" i="17"/>
  <c r="A181" i="17"/>
  <c r="A182" i="17"/>
  <c r="A183" i="17"/>
  <c r="A184" i="17"/>
  <c r="A185" i="17"/>
  <c r="A186" i="17"/>
  <c r="A187" i="17"/>
  <c r="A188" i="17"/>
  <c r="A189" i="17"/>
  <c r="A190" i="17"/>
  <c r="A191" i="17"/>
  <c r="A192" i="17"/>
  <c r="A193" i="17"/>
  <c r="A194" i="17"/>
  <c r="A195" i="17"/>
  <c r="A196" i="17"/>
  <c r="A197" i="17"/>
  <c r="A198" i="17"/>
  <c r="A199" i="17"/>
  <c r="A200" i="17"/>
  <c r="A201" i="17"/>
  <c r="A202" i="17"/>
  <c r="A203" i="17"/>
  <c r="A204" i="17"/>
  <c r="A205" i="17"/>
  <c r="A206" i="17"/>
  <c r="A207" i="17"/>
  <c r="A208" i="17"/>
  <c r="A209" i="17"/>
  <c r="A210" i="17"/>
  <c r="A211" i="17"/>
  <c r="A212" i="17"/>
  <c r="A213" i="17"/>
  <c r="A214" i="17"/>
  <c r="A215" i="17"/>
  <c r="A216" i="17"/>
  <c r="A217" i="17"/>
  <c r="A218" i="17"/>
  <c r="A219" i="17"/>
  <c r="A220" i="17"/>
  <c r="A221" i="17"/>
  <c r="A222" i="17"/>
  <c r="A223" i="17"/>
  <c r="A224" i="17"/>
  <c r="A225" i="17"/>
  <c r="A226" i="17"/>
  <c r="A227" i="17"/>
  <c r="A228" i="17"/>
  <c r="A229" i="17"/>
  <c r="A230" i="17"/>
  <c r="A231" i="17"/>
  <c r="A232" i="17"/>
  <c r="A233" i="17"/>
  <c r="A234" i="17"/>
  <c r="A235" i="17"/>
  <c r="A236" i="17"/>
  <c r="A237" i="17"/>
  <c r="A238" i="17"/>
  <c r="A239" i="17"/>
  <c r="A240" i="17"/>
  <c r="A241" i="17"/>
  <c r="A242" i="17"/>
  <c r="A243" i="17"/>
  <c r="A244" i="17"/>
  <c r="A245" i="17"/>
  <c r="A246" i="17"/>
  <c r="A247" i="17"/>
  <c r="A248" i="17"/>
  <c r="A249" i="17"/>
  <c r="A250" i="17"/>
  <c r="A251" i="17"/>
  <c r="A252" i="17"/>
  <c r="A253" i="17"/>
  <c r="A254" i="17"/>
  <c r="A255" i="17"/>
  <c r="A256" i="17"/>
  <c r="A257" i="17"/>
  <c r="A258" i="17"/>
  <c r="A259" i="17"/>
  <c r="A260" i="17"/>
  <c r="A261" i="17"/>
  <c r="A262" i="17"/>
  <c r="A263" i="17"/>
  <c r="A264" i="17"/>
  <c r="A265" i="17"/>
  <c r="A266" i="17"/>
  <c r="A267" i="17"/>
  <c r="A268" i="17"/>
  <c r="A269" i="17"/>
  <c r="A270" i="17"/>
  <c r="A271" i="17"/>
  <c r="A272" i="17"/>
  <c r="A273" i="17"/>
  <c r="A274" i="17"/>
  <c r="A275" i="17"/>
  <c r="A276" i="17"/>
  <c r="A277" i="17"/>
  <c r="A278" i="17"/>
  <c r="A279" i="17"/>
  <c r="A280" i="17"/>
  <c r="A281" i="17"/>
  <c r="A282" i="17"/>
  <c r="A283" i="17"/>
  <c r="A284" i="17"/>
  <c r="A285" i="17"/>
  <c r="A286" i="17"/>
  <c r="A287" i="17"/>
  <c r="A288" i="17"/>
  <c r="A289" i="17"/>
  <c r="A290" i="17"/>
  <c r="A291" i="17"/>
  <c r="A292" i="17"/>
  <c r="A293" i="17"/>
  <c r="A294" i="17"/>
  <c r="A295" i="17"/>
  <c r="A296" i="17"/>
  <c r="A297" i="17"/>
  <c r="A298" i="17"/>
  <c r="A299" i="17"/>
  <c r="A300" i="17"/>
  <c r="A301" i="17"/>
  <c r="A302" i="17"/>
  <c r="A303" i="17"/>
  <c r="A304" i="17"/>
  <c r="A305" i="17"/>
  <c r="A306" i="17"/>
  <c r="A307" i="17"/>
  <c r="A308" i="17"/>
  <c r="A309" i="17"/>
  <c r="A310" i="17"/>
  <c r="A311" i="17"/>
  <c r="A312" i="17"/>
  <c r="A313" i="17"/>
  <c r="A314" i="17"/>
  <c r="A315" i="17"/>
  <c r="A316" i="17"/>
  <c r="A317" i="17"/>
  <c r="A318" i="17"/>
  <c r="A319" i="17"/>
  <c r="A320" i="17"/>
  <c r="A321" i="17"/>
  <c r="A322" i="17"/>
  <c r="A323" i="17"/>
  <c r="A324" i="17"/>
  <c r="A325" i="17"/>
  <c r="A326" i="17"/>
  <c r="A327" i="17"/>
  <c r="A328" i="17"/>
  <c r="A329" i="17"/>
  <c r="A330" i="17"/>
  <c r="A331" i="17"/>
  <c r="A332" i="17"/>
  <c r="A333" i="17"/>
  <c r="A334" i="17"/>
  <c r="A335" i="17"/>
  <c r="A336" i="17"/>
  <c r="A337" i="17"/>
  <c r="A338" i="17"/>
  <c r="A339" i="17"/>
  <c r="A340" i="17"/>
  <c r="A341" i="17"/>
  <c r="A342" i="17"/>
  <c r="A343" i="17"/>
  <c r="A344" i="17"/>
  <c r="A345" i="17"/>
  <c r="A346" i="17"/>
  <c r="A347" i="17"/>
  <c r="A348" i="17"/>
  <c r="A349" i="17"/>
  <c r="A350" i="17"/>
  <c r="A351" i="17"/>
  <c r="A352" i="17"/>
  <c r="A353" i="17"/>
  <c r="A354" i="17"/>
  <c r="A355" i="17"/>
  <c r="A356" i="17"/>
  <c r="A357" i="17"/>
  <c r="A358" i="17"/>
  <c r="A359" i="17"/>
  <c r="A360" i="17"/>
  <c r="A361" i="17"/>
  <c r="A362" i="17"/>
  <c r="A363" i="17"/>
  <c r="A364" i="17"/>
  <c r="A365" i="17"/>
  <c r="A366" i="17"/>
  <c r="A367" i="17"/>
  <c r="A368" i="17"/>
  <c r="A369" i="17"/>
  <c r="A370" i="17"/>
  <c r="A371" i="17"/>
  <c r="A372" i="17"/>
  <c r="A373" i="17"/>
  <c r="A374" i="17"/>
  <c r="A375" i="17"/>
  <c r="A376" i="17"/>
  <c r="A377" i="17"/>
  <c r="A378" i="17"/>
  <c r="A379" i="17"/>
  <c r="A380" i="17"/>
  <c r="A381" i="17"/>
  <c r="A382" i="17"/>
  <c r="A383" i="17"/>
  <c r="A384" i="17"/>
  <c r="A385" i="17"/>
  <c r="A386" i="17"/>
  <c r="A387" i="17"/>
  <c r="A388" i="17"/>
  <c r="A389" i="17"/>
  <c r="A390" i="17"/>
  <c r="A391" i="17"/>
  <c r="A392" i="17"/>
  <c r="A393" i="17"/>
  <c r="A394" i="17"/>
  <c r="A395" i="17"/>
  <c r="A396" i="17"/>
  <c r="A397" i="17"/>
  <c r="A398" i="17"/>
  <c r="A399" i="17"/>
  <c r="A400" i="17"/>
  <c r="A401" i="17"/>
  <c r="A402" i="17"/>
  <c r="A403" i="17"/>
  <c r="A404" i="17"/>
  <c r="A405" i="17"/>
  <c r="A406" i="17"/>
  <c r="A407" i="17"/>
  <c r="A408" i="17"/>
  <c r="A409" i="17"/>
  <c r="A410" i="17"/>
  <c r="A411" i="17"/>
  <c r="A412" i="17"/>
  <c r="A413" i="17"/>
  <c r="A414" i="17"/>
  <c r="A415" i="17"/>
  <c r="A416" i="17"/>
  <c r="A417" i="17"/>
  <c r="A418" i="17"/>
  <c r="A419" i="17"/>
  <c r="A420" i="17"/>
  <c r="A421" i="17"/>
  <c r="A422" i="17"/>
  <c r="A423" i="17"/>
  <c r="A424" i="17"/>
  <c r="A425" i="17"/>
  <c r="A426" i="17"/>
  <c r="A427" i="17"/>
  <c r="A428" i="17"/>
  <c r="A429" i="17"/>
  <c r="A430" i="17"/>
  <c r="A431" i="17"/>
  <c r="A432" i="17"/>
  <c r="A433" i="17"/>
  <c r="A434" i="17"/>
  <c r="A435" i="17"/>
  <c r="A436" i="17"/>
  <c r="A437" i="17"/>
  <c r="A438" i="17"/>
  <c r="A439" i="17"/>
  <c r="A440" i="17"/>
  <c r="A441" i="17"/>
  <c r="A442" i="17"/>
  <c r="A443" i="17"/>
  <c r="A444" i="17"/>
  <c r="A445" i="17"/>
  <c r="A446" i="17"/>
  <c r="A447" i="17"/>
  <c r="A448" i="17"/>
  <c r="A449" i="17"/>
  <c r="A450" i="17"/>
  <c r="A451" i="17"/>
  <c r="A452" i="17"/>
  <c r="A453" i="17"/>
  <c r="A454" i="17"/>
  <c r="A455" i="17"/>
  <c r="A456" i="17"/>
  <c r="A457" i="17"/>
  <c r="A458" i="17"/>
  <c r="A459" i="17"/>
  <c r="A460" i="17"/>
  <c r="A461" i="17"/>
  <c r="A462" i="17"/>
  <c r="A463" i="17"/>
  <c r="A464" i="17"/>
  <c r="A465" i="17"/>
  <c r="A466" i="17"/>
  <c r="A467" i="17"/>
  <c r="A468" i="17"/>
  <c r="A469" i="17"/>
  <c r="A470" i="17"/>
  <c r="A471" i="17"/>
  <c r="A472" i="17"/>
  <c r="A473" i="17"/>
  <c r="A474" i="17"/>
  <c r="A475" i="17"/>
  <c r="A476" i="17"/>
  <c r="A477" i="17"/>
  <c r="A478" i="17"/>
  <c r="A479" i="17"/>
  <c r="A480" i="17"/>
  <c r="A481" i="17"/>
  <c r="A482" i="17"/>
  <c r="A483" i="17"/>
  <c r="A484" i="17"/>
  <c r="A485" i="17"/>
  <c r="A486" i="17"/>
  <c r="A487" i="17"/>
  <c r="A488" i="17"/>
  <c r="A489" i="17"/>
  <c r="A490" i="17"/>
  <c r="A491" i="17"/>
  <c r="A492" i="17"/>
  <c r="A493" i="17"/>
  <c r="A494" i="17"/>
  <c r="A495" i="17"/>
  <c r="A496" i="17"/>
  <c r="A497" i="17"/>
  <c r="A498" i="17"/>
  <c r="A499" i="17"/>
  <c r="A500" i="17"/>
  <c r="A2" i="17"/>
  <c r="A3" i="17"/>
  <c r="A4" i="17"/>
  <c r="A5" i="17"/>
  <c r="A6" i="17"/>
  <c r="A7" i="17"/>
  <c r="A8" i="17"/>
  <c r="A9" i="17"/>
  <c r="A10" i="17"/>
  <c r="A1" i="17"/>
  <c r="A21" i="16"/>
  <c r="A20" i="16"/>
  <c r="A19" i="16"/>
  <c r="A18" i="16"/>
  <c r="A24" i="16"/>
  <c r="A25" i="16"/>
  <c r="A26" i="16"/>
  <c r="A27" i="16"/>
  <c r="A28" i="16"/>
  <c r="A29" i="16"/>
  <c r="A30" i="16"/>
  <c r="A31" i="16"/>
  <c r="A32" i="16"/>
  <c r="A33" i="16"/>
  <c r="A34" i="16"/>
  <c r="A35" i="16"/>
  <c r="A36" i="16"/>
  <c r="A37" i="16"/>
  <c r="A38" i="16"/>
  <c r="A39" i="16"/>
  <c r="A40" i="16"/>
  <c r="A41" i="16"/>
  <c r="A42" i="16"/>
  <c r="A43" i="16"/>
  <c r="A44" i="16"/>
  <c r="A45" i="16"/>
  <c r="A46" i="16"/>
  <c r="A47" i="16"/>
  <c r="A48" i="16"/>
  <c r="A49" i="16"/>
  <c r="A50" i="16"/>
  <c r="A51" i="16"/>
  <c r="A52" i="16"/>
  <c r="A53" i="16"/>
  <c r="A54" i="16"/>
  <c r="A55" i="16"/>
  <c r="A56" i="16"/>
  <c r="A57" i="16"/>
  <c r="A58" i="16"/>
  <c r="A59" i="16"/>
  <c r="A60" i="16"/>
  <c r="A61" i="16"/>
  <c r="A62" i="16"/>
  <c r="A63" i="16"/>
  <c r="A64" i="16"/>
  <c r="A65" i="16"/>
  <c r="A66" i="16"/>
  <c r="A67" i="16"/>
  <c r="A68" i="16"/>
  <c r="A69" i="16"/>
  <c r="A70" i="16"/>
  <c r="A71" i="16"/>
  <c r="A72" i="16"/>
  <c r="A73" i="16"/>
  <c r="A74" i="16"/>
  <c r="A75" i="16"/>
  <c r="A76" i="16"/>
  <c r="A77" i="16"/>
  <c r="A78" i="16"/>
  <c r="A79" i="16"/>
  <c r="A80" i="16"/>
  <c r="A81" i="16"/>
  <c r="A82" i="16"/>
  <c r="A83" i="16"/>
  <c r="A84" i="16"/>
  <c r="A85" i="16"/>
  <c r="A86" i="16"/>
  <c r="A87" i="16"/>
  <c r="A88" i="16"/>
  <c r="A89" i="16"/>
  <c r="A90" i="16"/>
  <c r="A91" i="16"/>
  <c r="A92" i="16"/>
  <c r="A93" i="16"/>
  <c r="A94" i="16"/>
  <c r="A95" i="16"/>
  <c r="A96" i="16"/>
  <c r="A97" i="16"/>
  <c r="A98" i="16"/>
  <c r="A99" i="16"/>
  <c r="A100" i="16"/>
  <c r="A22" i="16"/>
  <c r="A23" i="16"/>
  <c r="K45" i="13"/>
  <c r="K41" i="13"/>
  <c r="K37" i="13"/>
  <c r="K33" i="13"/>
  <c r="K29" i="13"/>
  <c r="K25" i="13"/>
  <c r="K21" i="13"/>
  <c r="K17" i="13"/>
  <c r="K13" i="13"/>
  <c r="K9" i="13"/>
  <c r="K5" i="13"/>
  <c r="X102" i="12"/>
  <c r="Y100" i="12" s="1"/>
  <c r="U102" i="12"/>
  <c r="T102" i="12"/>
  <c r="S102" i="12"/>
  <c r="R102" i="12"/>
  <c r="Q102" i="12"/>
  <c r="P102" i="12"/>
  <c r="O102" i="12"/>
  <c r="N102" i="12"/>
  <c r="M102" i="12"/>
  <c r="L102" i="12"/>
  <c r="K102" i="12"/>
  <c r="J102" i="12"/>
  <c r="I102" i="12"/>
  <c r="H102" i="12"/>
  <c r="G102" i="12"/>
  <c r="F102" i="12"/>
  <c r="E102" i="12"/>
  <c r="D102" i="12"/>
  <c r="C102" i="12"/>
  <c r="B102" i="12"/>
  <c r="V101" i="12"/>
  <c r="V100" i="12"/>
  <c r="V99" i="12"/>
  <c r="V98" i="12"/>
  <c r="V97" i="12"/>
  <c r="V96" i="12"/>
  <c r="V95" i="12"/>
  <c r="V94" i="12"/>
  <c r="V93" i="12"/>
  <c r="V92" i="12"/>
  <c r="V91" i="12"/>
  <c r="V90" i="12"/>
  <c r="V89" i="12"/>
  <c r="V88" i="12"/>
  <c r="V87" i="12"/>
  <c r="V86" i="12"/>
  <c r="V85" i="12"/>
  <c r="V84" i="12"/>
  <c r="V83" i="12"/>
  <c r="V82" i="12"/>
  <c r="V81" i="12"/>
  <c r="V80" i="12"/>
  <c r="V79" i="12"/>
  <c r="V78" i="12"/>
  <c r="V77" i="12"/>
  <c r="V76" i="12"/>
  <c r="V75" i="12"/>
  <c r="V74" i="12"/>
  <c r="V73" i="12"/>
  <c r="V72" i="12"/>
  <c r="V71" i="12"/>
  <c r="V70" i="12"/>
  <c r="V69" i="12"/>
  <c r="V68" i="12"/>
  <c r="V67" i="12"/>
  <c r="V66" i="12"/>
  <c r="V65" i="12"/>
  <c r="V64" i="12"/>
  <c r="V63" i="12"/>
  <c r="V62" i="12"/>
  <c r="V61" i="12"/>
  <c r="V60" i="12"/>
  <c r="V59" i="12"/>
  <c r="V58" i="12"/>
  <c r="V57" i="12"/>
  <c r="V56" i="12"/>
  <c r="V55" i="12"/>
  <c r="V54" i="12"/>
  <c r="V53" i="12"/>
  <c r="V52" i="12"/>
  <c r="V51" i="12"/>
  <c r="V50" i="12"/>
  <c r="V49" i="12"/>
  <c r="V48" i="12"/>
  <c r="V47" i="12"/>
  <c r="V46" i="12"/>
  <c r="V45" i="12"/>
  <c r="V44" i="12"/>
  <c r="V43" i="12"/>
  <c r="V42" i="12"/>
  <c r="V41" i="12"/>
  <c r="V40" i="12"/>
  <c r="V39" i="12"/>
  <c r="V38" i="12"/>
  <c r="V37" i="12"/>
  <c r="V36" i="12"/>
  <c r="V35" i="12"/>
  <c r="V34" i="12"/>
  <c r="V33" i="12"/>
  <c r="V32" i="12"/>
  <c r="V31" i="12"/>
  <c r="V30" i="12"/>
  <c r="V29" i="12"/>
  <c r="V28" i="12"/>
  <c r="V27" i="12"/>
  <c r="V26" i="12"/>
  <c r="V25" i="12"/>
  <c r="V24" i="12"/>
  <c r="V23" i="12"/>
  <c r="V22" i="12"/>
  <c r="V21" i="12"/>
  <c r="V20" i="12"/>
  <c r="V19" i="12"/>
  <c r="V18" i="12"/>
  <c r="V17" i="12"/>
  <c r="V16" i="12"/>
  <c r="V15" i="12"/>
  <c r="V14" i="12"/>
  <c r="V13" i="12"/>
  <c r="V12" i="12"/>
  <c r="V11" i="12"/>
  <c r="V10" i="12"/>
  <c r="V9" i="12"/>
  <c r="V8" i="12"/>
  <c r="V7" i="12"/>
  <c r="V6" i="12"/>
  <c r="V5" i="12"/>
  <c r="V4" i="12"/>
  <c r="V3" i="12"/>
  <c r="V2" i="12"/>
  <c r="W101" i="12"/>
  <c r="W100" i="12"/>
  <c r="W99" i="12"/>
  <c r="W98" i="12"/>
  <c r="W97" i="12"/>
  <c r="W96" i="12"/>
  <c r="W95" i="12"/>
  <c r="W94" i="12"/>
  <c r="W93" i="12"/>
  <c r="W92" i="12"/>
  <c r="W91" i="12"/>
  <c r="W90" i="12"/>
  <c r="W89" i="12"/>
  <c r="W88" i="12"/>
  <c r="W87" i="12"/>
  <c r="W86" i="12"/>
  <c r="W85" i="12"/>
  <c r="W84" i="12"/>
  <c r="W83" i="12"/>
  <c r="W82" i="12"/>
  <c r="W81" i="12"/>
  <c r="W80" i="12"/>
  <c r="W79" i="12"/>
  <c r="W78" i="12"/>
  <c r="W77" i="12"/>
  <c r="W76" i="12"/>
  <c r="W75" i="12"/>
  <c r="W74" i="12"/>
  <c r="W73" i="12"/>
  <c r="W72" i="12"/>
  <c r="W71" i="12"/>
  <c r="W70" i="12"/>
  <c r="W69" i="12"/>
  <c r="W68" i="12"/>
  <c r="W67" i="12"/>
  <c r="W66" i="12"/>
  <c r="W65" i="12"/>
  <c r="W64" i="12"/>
  <c r="W63" i="12"/>
  <c r="W62" i="12"/>
  <c r="W61" i="12"/>
  <c r="W60" i="12"/>
  <c r="W59" i="12"/>
  <c r="W58" i="12"/>
  <c r="W57" i="12"/>
  <c r="W56" i="12"/>
  <c r="W55" i="12"/>
  <c r="W54" i="12"/>
  <c r="W53" i="12"/>
  <c r="W52" i="12"/>
  <c r="W51" i="12"/>
  <c r="W50" i="12"/>
  <c r="W49" i="12"/>
  <c r="W48" i="12"/>
  <c r="W47" i="12"/>
  <c r="W46" i="12"/>
  <c r="W45" i="12"/>
  <c r="W44" i="12"/>
  <c r="W43" i="12"/>
  <c r="W42" i="12"/>
  <c r="W41" i="12"/>
  <c r="W40" i="12"/>
  <c r="W39" i="12"/>
  <c r="W38" i="12"/>
  <c r="W37" i="12"/>
  <c r="W36" i="12"/>
  <c r="W35" i="12"/>
  <c r="W34" i="12"/>
  <c r="W33" i="12"/>
  <c r="W32" i="12"/>
  <c r="W31" i="12"/>
  <c r="W30" i="12"/>
  <c r="W29" i="12"/>
  <c r="W28" i="12"/>
  <c r="W27" i="12"/>
  <c r="W26" i="12"/>
  <c r="W25" i="12"/>
  <c r="W24" i="12"/>
  <c r="W23" i="12"/>
  <c r="W22" i="12"/>
  <c r="W21" i="12"/>
  <c r="W20" i="12"/>
  <c r="W19" i="12"/>
  <c r="W18" i="12"/>
  <c r="W17" i="12"/>
  <c r="W16" i="12"/>
  <c r="W15" i="12"/>
  <c r="W14" i="12"/>
  <c r="W13" i="12"/>
  <c r="W12" i="12"/>
  <c r="W11" i="12"/>
  <c r="W10" i="12"/>
  <c r="W9" i="12"/>
  <c r="W8" i="12"/>
  <c r="W7" i="12"/>
  <c r="W6" i="12"/>
  <c r="W5" i="12"/>
  <c r="W4" i="12"/>
  <c r="W3" i="12"/>
  <c r="W2" i="12"/>
  <c r="Y57" i="12" l="1"/>
  <c r="Y71" i="12"/>
  <c r="Y17" i="12"/>
  <c r="Y21" i="12"/>
  <c r="Y4" i="12"/>
  <c r="Y47" i="12"/>
  <c r="Y18" i="12"/>
  <c r="Y10" i="12"/>
  <c r="Y77" i="12"/>
  <c r="Y37" i="12"/>
  <c r="Y7" i="12"/>
  <c r="Y98" i="12"/>
  <c r="Y35" i="12"/>
  <c r="Y41" i="12"/>
  <c r="Y29" i="12"/>
  <c r="Y93" i="12"/>
  <c r="Y52" i="12"/>
  <c r="Y90" i="12"/>
  <c r="Y27" i="12"/>
  <c r="Y30" i="12"/>
  <c r="Y23" i="12"/>
  <c r="Y87" i="12"/>
  <c r="Y44" i="12"/>
  <c r="Y83" i="12"/>
  <c r="Y73" i="12"/>
  <c r="Y72" i="12"/>
  <c r="Y79" i="12"/>
  <c r="Y31" i="12"/>
  <c r="Y2" i="12"/>
  <c r="Y75" i="12"/>
  <c r="Y97" i="12"/>
  <c r="Y96" i="12"/>
  <c r="Y64" i="12"/>
  <c r="Y86" i="12"/>
  <c r="Y28" i="12"/>
  <c r="Y67" i="12"/>
  <c r="Y74" i="12"/>
  <c r="Y78" i="12"/>
  <c r="Y38" i="12"/>
  <c r="Y45" i="12"/>
  <c r="Y70" i="12"/>
  <c r="Y84" i="12"/>
  <c r="Y20" i="12"/>
  <c r="Y50" i="12"/>
  <c r="Y59" i="12"/>
  <c r="Y42" i="12"/>
  <c r="Y85" i="12"/>
  <c r="Y49" i="12"/>
  <c r="Y65" i="12"/>
  <c r="Y13" i="12"/>
  <c r="Y39" i="12"/>
  <c r="Y8" i="12"/>
  <c r="Y6" i="12"/>
  <c r="Y3" i="12"/>
  <c r="Y68" i="12"/>
  <c r="Y43" i="12"/>
  <c r="Y55" i="12"/>
  <c r="Y40" i="12"/>
  <c r="Y14" i="12"/>
  <c r="Y60" i="12"/>
  <c r="Y99" i="12"/>
  <c r="Y89" i="12"/>
  <c r="Y48" i="12"/>
  <c r="Y88" i="12"/>
  <c r="Y32" i="12"/>
  <c r="Y91" i="12"/>
  <c r="Y81" i="12"/>
  <c r="Y15" i="12"/>
  <c r="Y95" i="12"/>
  <c r="Y61" i="12"/>
  <c r="Y82" i="12"/>
  <c r="Y19" i="12"/>
  <c r="Y16" i="12"/>
  <c r="Y94" i="12"/>
  <c r="Y46" i="12"/>
  <c r="Y36" i="12"/>
  <c r="Y66" i="12"/>
  <c r="Y11" i="12"/>
  <c r="Y5" i="12"/>
  <c r="Y63" i="12"/>
  <c r="Y9" i="12"/>
  <c r="Y56" i="12"/>
  <c r="Y92" i="12"/>
  <c r="Y58" i="12"/>
  <c r="Y101" i="12"/>
  <c r="Y80" i="12"/>
  <c r="Y53" i="12"/>
  <c r="Y76" i="12"/>
  <c r="Y12" i="12"/>
  <c r="Y34" i="12"/>
  <c r="Y51" i="12"/>
  <c r="Y26" i="12"/>
  <c r="Y69" i="12"/>
  <c r="Y24" i="12"/>
  <c r="Y54" i="12"/>
  <c r="Y62" i="12"/>
  <c r="Y25" i="12"/>
  <c r="Y33" i="12"/>
  <c r="Y22" i="12"/>
  <c r="W102" i="12"/>
  <c r="V102" i="12"/>
  <c r="Y102" i="12" l="1"/>
  <c r="A16" i="16" l="1"/>
  <c r="A17" i="16"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DA0913F-9D30-3848-8758-9D4AB3AE8176}" keepAlive="1" name="Query - diccionario" description="Connection to the 'diccionario' query in the workbook." type="5" refreshedVersion="8" background="1" saveData="1">
    <dbPr connection="Provider=Microsoft.Mashup.OleDb.1;Data Source=$Workbook$;Location=diccionario;Extended Properties=&quot;&quot;" command="SELECT * FROM [diccionario]"/>
  </connection>
</connections>
</file>

<file path=xl/sharedStrings.xml><?xml version="1.0" encoding="utf-8"?>
<sst xmlns="http://schemas.openxmlformats.org/spreadsheetml/2006/main" count="206" uniqueCount="64">
  <si>
    <t>UFH</t>
  </si>
  <si>
    <t>caña panelera</t>
  </si>
  <si>
    <t>cacao</t>
  </si>
  <si>
    <t>caucho</t>
  </si>
  <si>
    <t>café</t>
  </si>
  <si>
    <t>ganadería carne</t>
  </si>
  <si>
    <t>ganadería leche</t>
  </si>
  <si>
    <t>porcinos ceba</t>
  </si>
  <si>
    <t>avicultura engorde</t>
  </si>
  <si>
    <t>piscicultura_tilapia</t>
  </si>
  <si>
    <t>05Ua-61</t>
  </si>
  <si>
    <t>Área total</t>
  </si>
  <si>
    <t>Apto</t>
  </si>
  <si>
    <t>No apto</t>
  </si>
  <si>
    <t>% aptitud</t>
  </si>
  <si>
    <t>07Uc-49</t>
  </si>
  <si>
    <t>08Uc2s1-44</t>
  </si>
  <si>
    <t>09UbL-38</t>
  </si>
  <si>
    <t>09UcL-38</t>
  </si>
  <si>
    <t>10Uai-30</t>
  </si>
  <si>
    <t>10UaiL-30</t>
  </si>
  <si>
    <t>10UbL-30</t>
  </si>
  <si>
    <t>10UbiL-30</t>
  </si>
  <si>
    <t>10UdL2s1-30</t>
  </si>
  <si>
    <t>11Uai-23</t>
  </si>
  <si>
    <t>11UaiL-23</t>
  </si>
  <si>
    <t>11UeL2s1-23</t>
  </si>
  <si>
    <t>11UfL-23</t>
  </si>
  <si>
    <t>11UgL-23</t>
  </si>
  <si>
    <t>12UaiL-17</t>
  </si>
  <si>
    <t>13Uais3-6</t>
  </si>
  <si>
    <t>13UbLs3-7</t>
  </si>
  <si>
    <t>ganaderia_dp</t>
  </si>
  <si>
    <t>porcicultura_ceba</t>
  </si>
  <si>
    <t>avicultura_engorde</t>
  </si>
  <si>
    <t>cana_panelera</t>
  </si>
  <si>
    <t>cacao_platano</t>
  </si>
  <si>
    <t>cafe</t>
  </si>
  <si>
    <t>yuca</t>
  </si>
  <si>
    <t>platano</t>
  </si>
  <si>
    <t>hierbabuena</t>
  </si>
  <si>
    <t>Linea</t>
  </si>
  <si>
    <t>Agricola</t>
  </si>
  <si>
    <t>Total</t>
  </si>
  <si>
    <t>Área aplicable (ha)</t>
  </si>
  <si>
    <t>Área aplicable (porcentaje)</t>
  </si>
  <si>
    <t>Flex UFH</t>
  </si>
  <si>
    <t>X</t>
  </si>
  <si>
    <t>13UbLs3-6</t>
  </si>
  <si>
    <t>Canastas</t>
  </si>
  <si>
    <t>Nueva Validada en Campo</t>
  </si>
  <si>
    <t>SIPRA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</si>
  <si>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</si>
  <si>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</si>
  <si>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</si>
  <si>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</si>
  <si>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</si>
  <si>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</si>
  <si>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</si>
  <si>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</si>
  <si>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</si>
  <si>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ID</t>
  </si>
  <si>
    <t>Línea</t>
  </si>
  <si>
    <t>UFH lider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</si>
</sst>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26">
    <font>
      <sz val="11"/>
      <color theme="1"/>
      <name val="Calibri"/>
      <family val="2"/>
      <scheme val="minor"/>
    </font>
    <font>
      <b/>
      <sz val="11"/>
      <color theme="1"/>
      <name val="Calibri"/>
      <family val="2"/>
      <scheme val="minor"/>
    </font>
    <font>
      <sz val="11"/>
      <color theme="1"/>
      <name val="Calibri"/>
      <family val="2"/>
      <scheme val="minor"/>
    </font>
    <font>
      <sz val="11"/>
      <color rgb="FF000000"/>
      <name val="Calibri"/>
      <family val="2"/>
    </font>
    <font>
      <b/>
      <sz val="11"/>
      <color rgb="FF000000"/>
      <name val="Calibri"/>
      <family val="2"/>
    </font>
    <font>
      <sz val="10"/>
      <color theme="1"/>
      <name val="Arial"/>
      <family val="2"/>
    </font>
    <font>
      <sz val="11"/>
      <color theme="1"/>
      <name val="Arial"/>
      <family val="2"/>
    </font>
    <font>
      <sz val="8"/>
      <color theme="1"/>
      <name val="Arial"/>
      <family val="2"/>
    </font>
    <font>
      <sz val="8"/>
      <name val="Calibri"/>
      <family val="2"/>
      <scheme val="minor"/>
    </font>
    <font>
      <b/>
      <sz val="11"/>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b/>
      <sz val="11"/>
      <color rgb="FFFFFFFF"/>
      <name val="Calibri"/>
      <family val="2"/>
    </font>
    <font>
      <b/>
      <sz val="11"/>
      <name val="Calibri"/>
      <family val="2"/>
    </font>
    <font>
      <b/>
      <sz val="8"/>
      <name val="Arial"/>
      <family val="2"/>
    </font>
    <font>
      <sz val="11"/>
      <name val="Calibri"/>
      <family val="2"/>
    </font>
    <font>
      <b/>
      <sz val="11"/>
      <color theme="1"/>
      <name val="Arial"/>
      <family val="2"/>
    </font>
    <font>
      <sz val="11"/>
      <color theme="1"/>
      <name val="Calibri"/>
      <family val="2"/>
    </font>
    <font>
      <sz val="11"/>
      <color theme="1"/>
      <name val="Calibri"/>
      <family val="2"/>
      <scheme val="minor"/>
    </font>
    <font>
      <sz val="11"/>
      <color theme="0"/>
      <name val="Calibri"/>
      <family val="2"/>
      <scheme val="minor"/>
    </font>
    <font>
      <sz val="10"/>
      <color theme="1"/>
      <name val="Calibri"/>
      <family val="2"/>
      <scheme val="minor"/>
    </font>
    <font>
      <sz val="10"/>
      <color rgb="FF000000"/>
      <name val="Calibri"/>
      <family val="2"/>
    </font>
    <font>
      <b/>
      <sz val="10"/>
      <color theme="0"/>
      <name val="Calibri"/>
      <family val="2"/>
    </font>
    <font>
      <sz val="10"/>
      <color theme="0"/>
      <name val="Calibri"/>
      <family val="2"/>
      <scheme val="minor"/>
    </font>
    <font>
      <sz val="11"/>
      <color theme="1"/>
      <name val="Aptos Narrow"/>
    </font>
  </fonts>
  <fills count="21">
    <fill>
      <patternFill patternType="none"/>
    </fill>
    <fill>
      <patternFill patternType="gray125"/>
    </fill>
    <fill>
      <patternFill patternType="solid">
        <fgColor rgb="FFC6E0B4"/>
        <bgColor rgb="FF000000"/>
      </patternFill>
    </fill>
    <fill>
      <patternFill patternType="solid">
        <fgColor theme="0" tint="-0.14999847407452621"/>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9"/>
        <bgColor indexed="64"/>
      </patternFill>
    </fill>
    <fill>
      <patternFill patternType="solid">
        <fgColor theme="0"/>
        <bgColor rgb="FF000000"/>
      </patternFill>
    </fill>
    <fill>
      <patternFill patternType="solid">
        <fgColor rgb="FF266600"/>
        <bgColor indexed="64"/>
      </patternFill>
    </fill>
    <fill>
      <patternFill patternType="solid">
        <fgColor rgb="FFAAFF00"/>
        <bgColor indexed="64"/>
      </patternFill>
    </fill>
    <fill>
      <patternFill patternType="solid">
        <fgColor rgb="FFFFF29C"/>
        <bgColor indexed="64"/>
      </patternFill>
    </fill>
    <fill>
      <patternFill patternType="solid">
        <fgColor rgb="FFFFFF00"/>
        <bgColor indexed="64"/>
      </patternFill>
    </fill>
    <fill>
      <patternFill patternType="solid">
        <fgColor rgb="FFFF8C3C"/>
        <bgColor indexed="64"/>
      </patternFill>
    </fill>
    <fill>
      <patternFill patternType="solid">
        <fgColor rgb="FFFF4F7F"/>
        <bgColor indexed="64"/>
      </patternFill>
    </fill>
    <fill>
      <patternFill patternType="solid">
        <fgColor rgb="FF8D4925"/>
        <bgColor indexed="64"/>
      </patternFill>
    </fill>
    <fill>
      <patternFill patternType="solid">
        <fgColor rgb="FF473626"/>
        <bgColor indexed="64"/>
      </patternFill>
    </fill>
    <fill>
      <patternFill patternType="solid">
        <fgColor theme="5"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rgb="FF000000"/>
      </bottom>
      <diagonal/>
    </border>
    <border>
      <left/>
      <right/>
      <top/>
      <bottom style="thin">
        <color indexed="64"/>
      </bottom>
      <diagonal/>
    </border>
  </borders>
  <cellStyleXfs count="4">
    <xf numFmtId="0" fontId="0" fillId="0" borderId="0"/>
    <xf numFmtId="9" fontId="2" fillId="0" borderId="0" applyFont="0" applyFill="0" applyBorder="0" applyAlignment="0" applyProtection="0"/>
    <xf numFmtId="0" fontId="5" fillId="0" borderId="0"/>
    <xf numFmtId="0" fontId="19" fillId="0" borderId="0"/>
  </cellStyleXfs>
  <cellXfs count="107">
    <xf numFmtId="0" fontId="0" fillId="0" borderId="0" xfId="0"/>
    <xf numFmtId="0" fontId="0" fillId="0" borderId="0" xfId="0" applyAlignment="1">
      <alignment horizontal="center"/>
    </xf>
    <xf numFmtId="0" fontId="3" fillId="0" borderId="0" xfId="0" applyFont="1" applyAlignment="1">
      <alignment horizontal="center" vertical="center"/>
    </xf>
    <xf numFmtId="0" fontId="1" fillId="3" borderId="1" xfId="0" applyFont="1" applyFill="1" applyBorder="1" applyAlignment="1">
      <alignment horizontal="center"/>
    </xf>
    <xf numFmtId="164" fontId="3" fillId="0" borderId="1" xfId="0" applyNumberFormat="1" applyFont="1" applyBorder="1" applyAlignment="1">
      <alignment horizontal="center"/>
    </xf>
    <xf numFmtId="0" fontId="10" fillId="0" borderId="0" xfId="0" applyFont="1" applyAlignment="1">
      <alignment horizontal="left"/>
    </xf>
    <xf numFmtId="0" fontId="10" fillId="0" borderId="0" xfId="0" applyFont="1"/>
    <xf numFmtId="0" fontId="12" fillId="0" borderId="0" xfId="0" applyFont="1"/>
    <xf numFmtId="0" fontId="7" fillId="0" borderId="0" xfId="0" applyFont="1" applyAlignment="1">
      <alignment vertical="center" wrapText="1"/>
    </xf>
    <xf numFmtId="0" fontId="6" fillId="0" borderId="0" xfId="0" applyFont="1" applyAlignment="1">
      <alignment vertical="center" wrapText="1"/>
    </xf>
    <xf numFmtId="0" fontId="15" fillId="0" borderId="0" xfId="0" applyFont="1" applyAlignment="1">
      <alignment horizontal="center" vertical="center" wrapText="1"/>
    </xf>
    <xf numFmtId="0" fontId="3" fillId="5" borderId="2" xfId="0" applyFont="1" applyFill="1" applyBorder="1" applyAlignment="1">
      <alignment horizontal="left" vertical="center"/>
    </xf>
    <xf numFmtId="0" fontId="16" fillId="7" borderId="2" xfId="0" applyFont="1" applyFill="1" applyBorder="1" applyAlignment="1">
      <alignment horizontal="left" vertical="center" wrapText="1"/>
    </xf>
    <xf numFmtId="0" fontId="3" fillId="4" borderId="2" xfId="0" applyFont="1" applyFill="1" applyBorder="1" applyAlignment="1">
      <alignment horizontal="left" wrapText="1"/>
    </xf>
    <xf numFmtId="0" fontId="1" fillId="8" borderId="0" xfId="0" applyFont="1" applyFill="1" applyAlignment="1">
      <alignment horizontal="center" vertical="center" wrapText="1"/>
    </xf>
    <xf numFmtId="0" fontId="14" fillId="8" borderId="0" xfId="0" applyFont="1" applyFill="1" applyAlignment="1">
      <alignment horizontal="center" wrapText="1"/>
    </xf>
    <xf numFmtId="0" fontId="14" fillId="8" borderId="0" xfId="0" applyFont="1" applyFill="1" applyAlignment="1">
      <alignment horizontal="center" vertical="center" wrapText="1"/>
    </xf>
    <xf numFmtId="0" fontId="14" fillId="8" borderId="0" xfId="0" applyFont="1" applyFill="1" applyAlignment="1">
      <alignment horizontal="center" vertical="center"/>
    </xf>
    <xf numFmtId="0" fontId="14" fillId="0" borderId="0" xfId="0" applyFont="1" applyAlignment="1">
      <alignment horizontal="center" wrapText="1"/>
    </xf>
    <xf numFmtId="0" fontId="14" fillId="0" borderId="0" xfId="0" applyFont="1" applyAlignment="1">
      <alignment horizontal="center" vertical="center" wrapText="1"/>
    </xf>
    <xf numFmtId="0" fontId="14" fillId="0" borderId="0" xfId="0" applyFont="1" applyAlignment="1">
      <alignment horizontal="center" vertical="center"/>
    </xf>
    <xf numFmtId="0" fontId="1" fillId="0" borderId="0" xfId="0" applyFont="1" applyAlignment="1">
      <alignment horizontal="center" vertical="center"/>
    </xf>
    <xf numFmtId="0" fontId="14" fillId="0" borderId="0" xfId="0" applyFont="1" applyAlignment="1">
      <alignment horizontal="center"/>
    </xf>
    <xf numFmtId="0" fontId="4" fillId="0" borderId="0" xfId="0" applyFont="1" applyAlignment="1">
      <alignment horizontal="center" vertical="center"/>
    </xf>
    <xf numFmtId="0" fontId="17" fillId="0" borderId="0" xfId="0" applyFont="1" applyAlignment="1">
      <alignment horizontal="center" vertical="center" wrapText="1"/>
    </xf>
    <xf numFmtId="0" fontId="1" fillId="0" borderId="0" xfId="0" applyFont="1" applyAlignment="1">
      <alignment horizontal="center"/>
    </xf>
    <xf numFmtId="0" fontId="11" fillId="0" borderId="0" xfId="0" applyFont="1" applyAlignment="1">
      <alignment horizontal="center"/>
    </xf>
    <xf numFmtId="0" fontId="9" fillId="0" borderId="0" xfId="0" applyFont="1" applyAlignment="1">
      <alignment horizontal="center"/>
    </xf>
    <xf numFmtId="0" fontId="1" fillId="8" borderId="0" xfId="0" applyFont="1" applyFill="1" applyAlignment="1">
      <alignment horizontal="center" vertical="center"/>
    </xf>
    <xf numFmtId="165" fontId="6" fillId="0" borderId="0" xfId="0" applyNumberFormat="1" applyFont="1" applyAlignment="1">
      <alignment vertical="center" wrapText="1"/>
    </xf>
    <xf numFmtId="165" fontId="10" fillId="0" borderId="0" xfId="0" applyNumberFormat="1" applyFont="1"/>
    <xf numFmtId="165" fontId="10" fillId="0" borderId="0" xfId="0" applyNumberFormat="1" applyFont="1" applyAlignment="1">
      <alignment horizontal="left"/>
    </xf>
    <xf numFmtId="165" fontId="12" fillId="0" borderId="0" xfId="0" applyNumberFormat="1" applyFont="1"/>
    <xf numFmtId="165" fontId="3" fillId="0" borderId="0" xfId="0" applyNumberFormat="1" applyFont="1" applyAlignment="1">
      <alignment horizontal="center" vertical="center"/>
    </xf>
    <xf numFmtId="165" fontId="0" fillId="0" borderId="0" xfId="0" applyNumberFormat="1"/>
    <xf numFmtId="0" fontId="1" fillId="0" borderId="1" xfId="0" applyFont="1" applyBorder="1" applyAlignment="1">
      <alignment horizontal="center" vertical="center" wrapText="1"/>
    </xf>
    <xf numFmtId="0" fontId="9" fillId="6" borderId="1" xfId="0" applyFont="1" applyFill="1" applyBorder="1" applyAlignment="1">
      <alignment horizontal="center" vertical="center"/>
    </xf>
    <xf numFmtId="0" fontId="1" fillId="9" borderId="1" xfId="0" applyFont="1" applyFill="1" applyBorder="1" applyAlignment="1">
      <alignment horizontal="center" vertical="center" wrapText="1"/>
    </xf>
    <xf numFmtId="165" fontId="1" fillId="9" borderId="1" xfId="0" applyNumberFormat="1" applyFont="1" applyFill="1" applyBorder="1" applyAlignment="1">
      <alignment horizontal="center" vertical="center" wrapText="1"/>
    </xf>
    <xf numFmtId="0" fontId="14" fillId="9" borderId="1" xfId="0" applyFont="1" applyFill="1" applyBorder="1" applyAlignment="1">
      <alignment horizontal="center" vertical="center"/>
    </xf>
    <xf numFmtId="0" fontId="14" fillId="9" borderId="1" xfId="0" applyFont="1" applyFill="1" applyBorder="1" applyAlignment="1">
      <alignment horizontal="center" vertical="center" wrapText="1"/>
    </xf>
    <xf numFmtId="165" fontId="14" fillId="9" borderId="1" xfId="0" applyNumberFormat="1" applyFont="1" applyFill="1" applyBorder="1" applyAlignment="1">
      <alignment horizontal="center" vertical="center" wrapText="1"/>
    </xf>
    <xf numFmtId="0" fontId="4" fillId="9" borderId="1" xfId="0" applyFont="1" applyFill="1" applyBorder="1" applyAlignment="1">
      <alignment horizontal="center" vertical="center"/>
    </xf>
    <xf numFmtId="0" fontId="13" fillId="0" borderId="1" xfId="0" applyFont="1" applyBorder="1" applyAlignment="1">
      <alignment horizontal="center" vertical="center" wrapText="1"/>
    </xf>
    <xf numFmtId="0" fontId="3" fillId="0" borderId="1" xfId="0" applyFont="1" applyBorder="1" applyAlignment="1">
      <alignment horizontal="center" vertical="center"/>
    </xf>
    <xf numFmtId="0" fontId="4" fillId="9" borderId="1" xfId="0" applyFont="1" applyFill="1" applyBorder="1" applyAlignment="1">
      <alignment horizontal="center" vertical="center" wrapText="1"/>
    </xf>
    <xf numFmtId="165" fontId="4" fillId="9" borderId="1" xfId="0" applyNumberFormat="1" applyFont="1" applyFill="1" applyBorder="1" applyAlignment="1">
      <alignment horizontal="center" vertical="center"/>
    </xf>
    <xf numFmtId="0" fontId="16" fillId="0" borderId="1" xfId="0" applyFont="1" applyBorder="1" applyAlignment="1">
      <alignment horizontal="center" vertical="center" wrapText="1"/>
    </xf>
    <xf numFmtId="165" fontId="14" fillId="0" borderId="0" xfId="0" applyNumberFormat="1" applyFont="1" applyAlignment="1">
      <alignment horizontal="center" vertical="center" wrapText="1"/>
    </xf>
    <xf numFmtId="165" fontId="14" fillId="0" borderId="0" xfId="0" applyNumberFormat="1" applyFont="1" applyAlignment="1">
      <alignment horizontal="center" vertical="center"/>
    </xf>
    <xf numFmtId="0" fontId="3" fillId="5" borderId="2" xfId="0" applyFont="1" applyFill="1" applyBorder="1" applyAlignment="1">
      <alignment horizontal="center"/>
    </xf>
    <xf numFmtId="0" fontId="18" fillId="7" borderId="2" xfId="0" applyFont="1" applyFill="1" applyBorder="1" applyAlignment="1">
      <alignment horizontal="center"/>
    </xf>
    <xf numFmtId="0" fontId="3" fillId="7" borderId="2" xfId="0" applyFont="1" applyFill="1" applyBorder="1" applyAlignment="1">
      <alignment horizontal="center"/>
    </xf>
    <xf numFmtId="2" fontId="14" fillId="9" borderId="1" xfId="0" applyNumberFormat="1" applyFont="1" applyFill="1" applyBorder="1" applyAlignment="1">
      <alignment horizontal="center" vertical="center" wrapText="1"/>
    </xf>
    <xf numFmtId="2" fontId="4" fillId="9" borderId="1" xfId="0" applyNumberFormat="1" applyFont="1" applyFill="1" applyBorder="1" applyAlignment="1">
      <alignment horizontal="center" vertical="center"/>
    </xf>
    <xf numFmtId="0" fontId="9" fillId="10" borderId="1" xfId="0" applyFont="1" applyFill="1" applyBorder="1" applyAlignment="1">
      <alignment horizontal="center" vertical="center"/>
    </xf>
    <xf numFmtId="10" fontId="3" fillId="11" borderId="1" xfId="1" applyNumberFormat="1" applyFont="1" applyFill="1" applyBorder="1" applyAlignment="1">
      <alignment horizontal="center"/>
    </xf>
    <xf numFmtId="0" fontId="1" fillId="3" borderId="1" xfId="0" applyFont="1" applyFill="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22" fillId="0" borderId="1" xfId="0" applyFont="1" applyBorder="1" applyAlignment="1">
      <alignment horizontal="center"/>
    </xf>
    <xf numFmtId="0" fontId="22" fillId="2" borderId="1" xfId="0" applyFont="1" applyFill="1" applyBorder="1" applyAlignment="1">
      <alignment horizontal="center"/>
    </xf>
    <xf numFmtId="0" fontId="1" fillId="3" borderId="1" xfId="0" applyFont="1" applyFill="1" applyBorder="1" applyAlignment="1">
      <alignment horizontal="center" wrapText="1"/>
    </xf>
    <xf numFmtId="0" fontId="1" fillId="3" borderId="1" xfId="0" applyFont="1" applyFill="1" applyBorder="1" applyAlignment="1">
      <alignment horizontal="center" vertical="center" wrapText="1"/>
    </xf>
    <xf numFmtId="164" fontId="21" fillId="0" borderId="1" xfId="0" applyNumberFormat="1" applyFont="1" applyBorder="1" applyAlignment="1">
      <alignment horizontal="center"/>
    </xf>
    <xf numFmtId="10" fontId="22" fillId="2" borderId="1" xfId="1" applyNumberFormat="1" applyFont="1" applyFill="1" applyBorder="1" applyAlignment="1">
      <alignment horizontal="center"/>
    </xf>
    <xf numFmtId="10" fontId="22" fillId="11" borderId="1" xfId="1" applyNumberFormat="1" applyFont="1" applyFill="1" applyBorder="1" applyAlignment="1">
      <alignment horizontal="center"/>
    </xf>
    <xf numFmtId="0" fontId="0" fillId="12" borderId="2" xfId="0" applyFill="1" applyBorder="1" applyAlignment="1">
      <alignment horizontal="center"/>
    </xf>
    <xf numFmtId="0" fontId="0" fillId="13" borderId="2" xfId="0" applyFill="1" applyBorder="1" applyAlignment="1">
      <alignment horizontal="center"/>
    </xf>
    <xf numFmtId="0" fontId="3" fillId="14" borderId="2" xfId="0" applyFont="1" applyFill="1" applyBorder="1" applyAlignment="1">
      <alignment horizontal="center" vertical="center"/>
    </xf>
    <xf numFmtId="0" fontId="0" fillId="15" borderId="2" xfId="0" applyFill="1" applyBorder="1" applyAlignment="1">
      <alignment horizontal="center"/>
    </xf>
    <xf numFmtId="0" fontId="0" fillId="16" borderId="2" xfId="0" applyFill="1" applyBorder="1" applyAlignment="1">
      <alignment horizontal="center"/>
    </xf>
    <xf numFmtId="0" fontId="0" fillId="17" borderId="2" xfId="0" applyFill="1" applyBorder="1" applyAlignment="1">
      <alignment horizontal="center"/>
    </xf>
    <xf numFmtId="0" fontId="4" fillId="18" borderId="2" xfId="0" applyFont="1" applyFill="1" applyBorder="1" applyAlignment="1">
      <alignment horizontal="center" vertical="center"/>
    </xf>
    <xf numFmtId="0" fontId="20" fillId="19" borderId="2" xfId="0" applyFont="1" applyFill="1" applyBorder="1" applyAlignment="1">
      <alignment horizontal="center"/>
    </xf>
    <xf numFmtId="0" fontId="20" fillId="19" borderId="4" xfId="0" applyFont="1" applyFill="1" applyBorder="1" applyAlignment="1">
      <alignment horizontal="center"/>
    </xf>
    <xf numFmtId="0" fontId="25" fillId="20" borderId="2" xfId="0" applyFont="1" applyFill="1" applyBorder="1" applyAlignment="1">
      <alignment horizontal="center" wrapText="1"/>
    </xf>
    <xf numFmtId="0" fontId="0" fillId="7" borderId="2" xfId="0" applyFill="1" applyBorder="1" applyAlignment="1">
      <alignment horizontal="center"/>
    </xf>
    <xf numFmtId="0" fontId="0" fillId="7" borderId="4" xfId="0" applyFill="1" applyBorder="1" applyAlignment="1">
      <alignment horizontal="center"/>
    </xf>
    <xf numFmtId="0" fontId="24" fillId="19" borderId="9" xfId="0" applyFont="1" applyFill="1" applyBorder="1" applyAlignment="1">
      <alignment horizontal="center" vertical="center"/>
    </xf>
    <xf numFmtId="0" fontId="24" fillId="19" borderId="0" xfId="0" applyFont="1" applyFill="1" applyAlignment="1">
      <alignment horizontal="center" vertical="center"/>
    </xf>
    <xf numFmtId="0" fontId="21" fillId="17" borderId="6" xfId="0" applyFont="1" applyFill="1" applyBorder="1" applyAlignment="1">
      <alignment horizontal="center" vertical="center"/>
    </xf>
    <xf numFmtId="0" fontId="21" fillId="17" borderId="7" xfId="0" applyFont="1" applyFill="1" applyBorder="1" applyAlignment="1">
      <alignment horizontal="center" vertical="center"/>
    </xf>
    <xf numFmtId="0" fontId="21" fillId="17" borderId="8" xfId="0" applyFont="1" applyFill="1" applyBorder="1" applyAlignment="1">
      <alignment horizontal="center" vertical="center"/>
    </xf>
    <xf numFmtId="0" fontId="21" fillId="17" borderId="9" xfId="0" applyFont="1" applyFill="1" applyBorder="1" applyAlignment="1">
      <alignment horizontal="center" vertical="center"/>
    </xf>
    <xf numFmtId="0" fontId="21" fillId="17" borderId="0" xfId="0" applyFont="1" applyFill="1" applyAlignment="1">
      <alignment horizontal="center" vertical="center"/>
    </xf>
    <xf numFmtId="0" fontId="21" fillId="17" borderId="10" xfId="0" applyFont="1" applyFill="1" applyBorder="1" applyAlignment="1">
      <alignment horizontal="center" vertical="center"/>
    </xf>
    <xf numFmtId="0" fontId="23" fillId="18" borderId="5" xfId="0" applyFont="1" applyFill="1" applyBorder="1" applyAlignment="1">
      <alignment horizontal="center" vertical="center"/>
    </xf>
    <xf numFmtId="0" fontId="23" fillId="18" borderId="0" xfId="0" applyFont="1" applyFill="1" applyAlignment="1">
      <alignment horizontal="center" vertical="center"/>
    </xf>
    <xf numFmtId="0" fontId="23" fillId="18" borderId="11" xfId="0" applyFont="1" applyFill="1" applyBorder="1" applyAlignment="1">
      <alignment horizontal="center" vertical="center"/>
    </xf>
    <xf numFmtId="0" fontId="21" fillId="12" borderId="6" xfId="0" applyFont="1" applyFill="1" applyBorder="1" applyAlignment="1">
      <alignment horizontal="center" vertical="center"/>
    </xf>
    <xf numFmtId="0" fontId="21" fillId="12" borderId="7" xfId="0" applyFont="1" applyFill="1" applyBorder="1" applyAlignment="1">
      <alignment horizontal="center" vertical="center"/>
    </xf>
    <xf numFmtId="0" fontId="21" fillId="12" borderId="8" xfId="0" applyFont="1" applyFill="1" applyBorder="1" applyAlignment="1">
      <alignment horizontal="center" vertical="center"/>
    </xf>
    <xf numFmtId="0" fontId="21" fillId="13" borderId="9" xfId="0" applyFont="1" applyFill="1" applyBorder="1" applyAlignment="1">
      <alignment horizontal="center" vertical="center"/>
    </xf>
    <xf numFmtId="0" fontId="21" fillId="13" borderId="0" xfId="0" applyFont="1" applyFill="1" applyAlignment="1">
      <alignment horizontal="center" vertical="center"/>
    </xf>
    <xf numFmtId="0" fontId="21" fillId="13" borderId="10" xfId="0" applyFont="1" applyFill="1" applyBorder="1" applyAlignment="1">
      <alignment horizontal="center" vertical="center"/>
    </xf>
    <xf numFmtId="0" fontId="22" fillId="14" borderId="5" xfId="0" applyFont="1" applyFill="1" applyBorder="1" applyAlignment="1">
      <alignment horizontal="center" vertical="center"/>
    </xf>
    <xf numFmtId="0" fontId="22" fillId="14" borderId="0" xfId="0" applyFont="1" applyFill="1" applyAlignment="1">
      <alignment horizontal="center" vertical="center"/>
    </xf>
    <xf numFmtId="0" fontId="22" fillId="14" borderId="11" xfId="0" applyFont="1" applyFill="1" applyBorder="1" applyAlignment="1">
      <alignment horizontal="center" vertical="center"/>
    </xf>
    <xf numFmtId="0" fontId="21" fillId="15" borderId="6" xfId="0" applyFont="1" applyFill="1" applyBorder="1" applyAlignment="1">
      <alignment horizontal="center" vertical="center"/>
    </xf>
    <xf numFmtId="0" fontId="21" fillId="15" borderId="7" xfId="0" applyFont="1" applyFill="1" applyBorder="1" applyAlignment="1">
      <alignment horizontal="center" vertical="center"/>
    </xf>
    <xf numFmtId="0" fontId="21" fillId="15" borderId="8" xfId="0" applyFont="1" applyFill="1" applyBorder="1" applyAlignment="1">
      <alignment horizontal="center" vertical="center"/>
    </xf>
    <xf numFmtId="0" fontId="21" fillId="16" borderId="6" xfId="0" applyFont="1" applyFill="1" applyBorder="1" applyAlignment="1">
      <alignment horizontal="center" vertical="center"/>
    </xf>
    <xf numFmtId="0" fontId="21" fillId="16" borderId="7" xfId="0" applyFont="1" applyFill="1" applyBorder="1" applyAlignment="1">
      <alignment horizontal="center" vertical="center"/>
    </xf>
    <xf numFmtId="0" fontId="21" fillId="16" borderId="8" xfId="0" applyFont="1" applyFill="1" applyBorder="1" applyAlignment="1">
      <alignment horizontal="center" vertical="center"/>
    </xf>
    <xf numFmtId="0" fontId="8" fillId="0" borderId="3" xfId="0" applyFont="1" applyBorder="1" applyAlignment="1">
      <alignment horizontal="left" wrapText="1"/>
    </xf>
    <xf numFmtId="0" fontId="8" fillId="0" borderId="0" xfId="0" applyFont="1" applyAlignment="1">
      <alignment horizontal="left" wrapText="1"/>
    </xf>
  </cellXfs>
  <cellStyles count="4">
    <cellStyle name="Normal" xfId="0" builtinId="0"/>
    <cellStyle name="Normal 2" xfId="3" xr:uid="{00000000-0005-0000-0000-000030000000}"/>
    <cellStyle name="Normal 2 2" xfId="2" xr:uid="{22C3CC89-1C23-4790-B118-D85F2A655827}"/>
    <cellStyle name="Porcentaje" xfId="1" builtinId="5"/>
  </cellStyles>
  <dxfs count="33">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ill>
        <patternFill patternType="solid">
          <fgColor rgb="FF00FFFF"/>
          <bgColor rgb="FF00FFFF"/>
        </patternFill>
      </fill>
    </dxf>
    <dxf>
      <fill>
        <patternFill patternType="solid">
          <fgColor rgb="FFAAFF00"/>
          <bgColor rgb="FFAAFF00"/>
        </patternFill>
      </fill>
    </dxf>
    <dxf>
      <fill>
        <patternFill patternType="solid">
          <fgColor rgb="FFFFF29C"/>
          <bgColor rgb="FFFFF29C"/>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rgb="FF006100"/>
      </font>
      <fill>
        <patternFill>
          <bgColor rgb="FFC6EFCE"/>
        </patternFill>
      </fill>
    </dxf>
    <dxf>
      <fill>
        <patternFill patternType="solid">
          <fgColor rgb="FF00FFFF"/>
          <bgColor rgb="FF00FFFF"/>
        </patternFill>
      </fill>
    </dxf>
    <dxf>
      <fill>
        <patternFill patternType="solid">
          <fgColor rgb="FFAAFF00"/>
          <bgColor rgb="FFAAFF00"/>
        </patternFill>
      </fill>
    </dxf>
    <dxf>
      <fill>
        <patternFill patternType="solid">
          <fgColor rgb="FFFFF29C"/>
          <bgColor rgb="FFFFF29C"/>
        </patternFill>
      </fill>
    </dxf>
  </dxfs>
  <tableStyles count="0" defaultTableStyle="TableStyleMedium2" defaultPivotStyle="PivotStyleLight16"/>
  <colors>
    <mruColors>
      <color rgb="FF473626"/>
      <color rgb="FF8D4925"/>
      <color rgb="FFFF4F7F"/>
      <color rgb="FFFF8C3C"/>
      <color rgb="FFFFFF00"/>
      <color rgb="FFFFF29C"/>
      <color rgb="FFAAFF00"/>
      <color rgb="FF38D400"/>
      <color rgb="FF2666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genciadetierras.sharepoint.com/Users/NILSON/Desktop/ANT%202024/UAF/San%20Onofre/Ajuste/202440718_IT_AptitudSipra_SanOnofre%20verificaci&#243;n%20aptitu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sites\UAFpoint\Documentos%20compartidos\Expedientes\TECNICO-PRODUCTIVO\Diccionario%20l&#237;neas%20productiv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MaizT"/>
      <sheetName val="UFH_MaizT"/>
      <sheetName val="MaizSI"/>
      <sheetName val="UFH_MaizSI"/>
      <sheetName val="MaizSII"/>
      <sheetName val="UFH_MaizSII"/>
      <sheetName val="Leche"/>
      <sheetName val="UFH_LecheBovina"/>
      <sheetName val="Carne"/>
      <sheetName val="UFH_CarneBovina"/>
      <sheetName val="Avicultura"/>
      <sheetName val="UFH_Avicultura"/>
      <sheetName val="Arroz"/>
      <sheetName val="UFH_Arroz"/>
      <sheetName val="Porcicola"/>
      <sheetName val="UFH_Porcicola"/>
      <sheetName val="Ovinos"/>
      <sheetName val="UFH_Ovinos"/>
      <sheetName val="Tilapia"/>
      <sheetName val="UFH_Tilapia"/>
      <sheetName val="Bocachico"/>
      <sheetName val="UFH_Bocachico"/>
      <sheetName val="Cachama"/>
      <sheetName val="UFH_Cacha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ccionario"/>
      <sheetName val="Agrícolas"/>
      <sheetName val="Pecuarias"/>
    </sheetNames>
    <sheetDataSet>
      <sheetData sheetId="0">
        <row r="1">
          <cell r="A1" t="str">
            <v>Tipo</v>
          </cell>
          <cell r="B1" t="str">
            <v>Linea</v>
          </cell>
        </row>
        <row r="2">
          <cell r="A2" t="str">
            <v>agricola</v>
          </cell>
          <cell r="B2" t="str">
            <v>aguacate</v>
          </cell>
        </row>
        <row r="3">
          <cell r="A3" t="str">
            <v>agricola</v>
          </cell>
          <cell r="B3" t="str">
            <v>aguacate_hass</v>
          </cell>
        </row>
        <row r="4">
          <cell r="A4" t="str">
            <v>agricola</v>
          </cell>
          <cell r="B4" t="str">
            <v>ahuyama</v>
          </cell>
        </row>
        <row r="5">
          <cell r="A5" t="str">
            <v>agricola</v>
          </cell>
          <cell r="B5" t="str">
            <v>aji</v>
          </cell>
        </row>
        <row r="6">
          <cell r="A6" t="str">
            <v>agricola</v>
          </cell>
          <cell r="B6" t="str">
            <v>aji_dulce</v>
          </cell>
        </row>
        <row r="7">
          <cell r="A7" t="str">
            <v>agricola</v>
          </cell>
          <cell r="B7" t="str">
            <v>ajonjoli</v>
          </cell>
        </row>
        <row r="8">
          <cell r="A8" t="str">
            <v>agricola</v>
          </cell>
          <cell r="B8" t="str">
            <v>algodon</v>
          </cell>
        </row>
        <row r="9">
          <cell r="A9" t="str">
            <v>pecuaria</v>
          </cell>
          <cell r="B9" t="str">
            <v>apicultura</v>
          </cell>
        </row>
        <row r="10">
          <cell r="A10" t="str">
            <v>agricola</v>
          </cell>
          <cell r="B10" t="str">
            <v>arracacha</v>
          </cell>
        </row>
        <row r="11">
          <cell r="A11" t="str">
            <v>agricola</v>
          </cell>
          <cell r="B11" t="str">
            <v>arroz_riego</v>
          </cell>
        </row>
        <row r="12">
          <cell r="A12" t="str">
            <v>agricola</v>
          </cell>
          <cell r="B12" t="str">
            <v>arroz_secano</v>
          </cell>
        </row>
        <row r="13">
          <cell r="A13" t="str">
            <v>agricola</v>
          </cell>
          <cell r="B13" t="str">
            <v>arveja</v>
          </cell>
        </row>
        <row r="14">
          <cell r="A14" t="str">
            <v>agricola</v>
          </cell>
          <cell r="B14" t="str">
            <v>asai</v>
          </cell>
        </row>
        <row r="15">
          <cell r="A15" t="str">
            <v>pecuaria</v>
          </cell>
          <cell r="B15" t="str">
            <v>avicultura_engorde</v>
          </cell>
        </row>
        <row r="16">
          <cell r="A16" t="str">
            <v>pecuaria</v>
          </cell>
          <cell r="B16" t="str">
            <v>avicultura_postura</v>
          </cell>
        </row>
        <row r="17">
          <cell r="A17" t="str">
            <v>agricola</v>
          </cell>
          <cell r="B17" t="str">
            <v>batata</v>
          </cell>
        </row>
        <row r="18">
          <cell r="A18" t="str">
            <v>agricola</v>
          </cell>
          <cell r="B18" t="str">
            <v>berenjena</v>
          </cell>
        </row>
        <row r="19">
          <cell r="A19" t="str">
            <v>pecuaria</v>
          </cell>
          <cell r="B19" t="str">
            <v>bufalos</v>
          </cell>
        </row>
        <row r="20">
          <cell r="A20" t="str">
            <v>agricola</v>
          </cell>
          <cell r="B20" t="str">
            <v>cacao</v>
          </cell>
        </row>
        <row r="21">
          <cell r="A21" t="str">
            <v>agricola</v>
          </cell>
          <cell r="B21" t="str">
            <v>cacao_platano</v>
          </cell>
        </row>
        <row r="22">
          <cell r="A22" t="str">
            <v>agricola</v>
          </cell>
          <cell r="B22" t="str">
            <v>cacao_sombrio</v>
          </cell>
        </row>
        <row r="23">
          <cell r="A23" t="str">
            <v>agricola</v>
          </cell>
          <cell r="B23" t="str">
            <v>cachaco</v>
          </cell>
        </row>
        <row r="24">
          <cell r="A24" t="str">
            <v>agricola</v>
          </cell>
          <cell r="B24" t="str">
            <v>cafe</v>
          </cell>
        </row>
        <row r="25">
          <cell r="A25" t="str">
            <v>agricola</v>
          </cell>
          <cell r="B25" t="str">
            <v>cafe_aguacate</v>
          </cell>
        </row>
        <row r="26">
          <cell r="A26" t="str">
            <v>agricola</v>
          </cell>
          <cell r="B26" t="str">
            <v>cafe_frijol_arbustivo</v>
          </cell>
        </row>
        <row r="27">
          <cell r="A27" t="str">
            <v>agricola</v>
          </cell>
          <cell r="B27" t="str">
            <v>cafe_maiz</v>
          </cell>
        </row>
        <row r="28">
          <cell r="A28" t="str">
            <v>agricola</v>
          </cell>
          <cell r="B28" t="str">
            <v>cafe_platano</v>
          </cell>
        </row>
        <row r="29">
          <cell r="A29" t="str">
            <v>agricola</v>
          </cell>
          <cell r="B29" t="str">
            <v>cafe_platano_frutales_forestal</v>
          </cell>
        </row>
        <row r="30">
          <cell r="A30" t="str">
            <v>agricola</v>
          </cell>
          <cell r="B30" t="str">
            <v>cafe_sombrio</v>
          </cell>
        </row>
        <row r="31">
          <cell r="A31" t="str">
            <v>agricola</v>
          </cell>
          <cell r="B31" t="str">
            <v>calabacin</v>
          </cell>
        </row>
        <row r="32">
          <cell r="A32" t="str">
            <v>pecuaria</v>
          </cell>
          <cell r="B32" t="str">
            <v>camaron</v>
          </cell>
        </row>
        <row r="33">
          <cell r="A33" t="str">
            <v>agricola</v>
          </cell>
          <cell r="B33" t="str">
            <v>cana</v>
          </cell>
        </row>
        <row r="34">
          <cell r="A34" t="str">
            <v>agricola</v>
          </cell>
          <cell r="B34" t="str">
            <v>cana_panelera</v>
          </cell>
        </row>
        <row r="35">
          <cell r="A35" t="str">
            <v>pecuaria</v>
          </cell>
          <cell r="B35" t="str">
            <v>caprinos</v>
          </cell>
        </row>
        <row r="36">
          <cell r="A36" t="str">
            <v>agricola</v>
          </cell>
          <cell r="B36" t="str">
            <v>caucho</v>
          </cell>
        </row>
        <row r="37">
          <cell r="A37" t="str">
            <v>agricola</v>
          </cell>
          <cell r="B37" t="str">
            <v>cebolla_bulbo</v>
          </cell>
        </row>
        <row r="38">
          <cell r="A38" t="str">
            <v>agricola</v>
          </cell>
          <cell r="B38" t="str">
            <v>cebolla_junca</v>
          </cell>
        </row>
        <row r="39">
          <cell r="A39" t="str">
            <v>agricola</v>
          </cell>
          <cell r="B39" t="str">
            <v>chontaduro</v>
          </cell>
        </row>
        <row r="40">
          <cell r="A40" t="str">
            <v>agricola</v>
          </cell>
          <cell r="B40" t="str">
            <v>cilantro_morron</v>
          </cell>
        </row>
        <row r="41">
          <cell r="A41" t="str">
            <v>agricola</v>
          </cell>
          <cell r="B41" t="str">
            <v>ciruela</v>
          </cell>
        </row>
        <row r="42">
          <cell r="A42" t="str">
            <v>agricola</v>
          </cell>
          <cell r="B42" t="str">
            <v>ciruela_castilla</v>
          </cell>
        </row>
        <row r="43">
          <cell r="A43" t="str">
            <v>agricola</v>
          </cell>
          <cell r="B43" t="str">
            <v>citricos</v>
          </cell>
        </row>
        <row r="44">
          <cell r="A44" t="str">
            <v>agricola</v>
          </cell>
          <cell r="B44" t="str">
            <v>coco</v>
          </cell>
        </row>
        <row r="45">
          <cell r="A45" t="str">
            <v>pecuaria</v>
          </cell>
          <cell r="B45" t="str">
            <v>codornices</v>
          </cell>
        </row>
        <row r="46">
          <cell r="A46" t="str">
            <v>pecuaria</v>
          </cell>
          <cell r="B46" t="str">
            <v>cunicultura</v>
          </cell>
        </row>
        <row r="47">
          <cell r="A47" t="str">
            <v>pecuaria</v>
          </cell>
          <cell r="B47" t="str">
            <v>cuyicultura</v>
          </cell>
        </row>
        <row r="48">
          <cell r="A48" t="str">
            <v>agricola</v>
          </cell>
          <cell r="B48" t="str">
            <v>espinaca</v>
          </cell>
        </row>
        <row r="49">
          <cell r="A49" t="str">
            <v>agricola</v>
          </cell>
          <cell r="B49" t="str">
            <v>frijol</v>
          </cell>
        </row>
        <row r="50">
          <cell r="A50" t="str">
            <v>agricola</v>
          </cell>
          <cell r="B50" t="str">
            <v>frijol_arbustivo</v>
          </cell>
        </row>
        <row r="51">
          <cell r="A51" t="str">
            <v>agricola</v>
          </cell>
          <cell r="B51" t="str">
            <v>frijol_caraota</v>
          </cell>
        </row>
        <row r="52">
          <cell r="A52" t="str">
            <v>agricola</v>
          </cell>
          <cell r="B52" t="str">
            <v>frijol_caupi</v>
          </cell>
        </row>
        <row r="53">
          <cell r="A53" t="str">
            <v>agricola</v>
          </cell>
          <cell r="B53" t="str">
            <v>frijol_rosado_zaragoza</v>
          </cell>
        </row>
        <row r="54">
          <cell r="A54" t="str">
            <v>agricola</v>
          </cell>
          <cell r="B54" t="str">
            <v>frijol_voluble</v>
          </cell>
        </row>
        <row r="55">
          <cell r="A55" t="str">
            <v>pecuaria</v>
          </cell>
          <cell r="B55" t="str">
            <v>ganaderia_carne</v>
          </cell>
        </row>
        <row r="56">
          <cell r="A56" t="str">
            <v>pecuaria</v>
          </cell>
          <cell r="B56" t="str">
            <v>ganaderia_dp</v>
          </cell>
        </row>
        <row r="57">
          <cell r="A57" t="str">
            <v>pecuaria</v>
          </cell>
          <cell r="B57" t="str">
            <v>ganaderia_leche</v>
          </cell>
        </row>
        <row r="58">
          <cell r="A58" t="str">
            <v>agricola</v>
          </cell>
          <cell r="B58" t="str">
            <v>granadilla</v>
          </cell>
        </row>
        <row r="59">
          <cell r="A59" t="str">
            <v>agricola</v>
          </cell>
          <cell r="B59" t="str">
            <v>guandul</v>
          </cell>
        </row>
        <row r="60">
          <cell r="A60" t="str">
            <v>agricola</v>
          </cell>
          <cell r="B60" t="str">
            <v>gulupa</v>
          </cell>
        </row>
        <row r="61">
          <cell r="A61" t="str">
            <v>agricola</v>
          </cell>
          <cell r="B61" t="str">
            <v>lechuga_gourmet</v>
          </cell>
        </row>
        <row r="62">
          <cell r="A62" t="str">
            <v>agricola</v>
          </cell>
          <cell r="B62" t="str">
            <v>limon</v>
          </cell>
        </row>
        <row r="63">
          <cell r="A63" t="str">
            <v>agricola</v>
          </cell>
          <cell r="B63" t="str">
            <v>limon_tahiti</v>
          </cell>
        </row>
        <row r="64">
          <cell r="A64" t="str">
            <v>agricola</v>
          </cell>
          <cell r="B64" t="str">
            <v>maiz</v>
          </cell>
        </row>
        <row r="65">
          <cell r="A65" t="str">
            <v>agricola</v>
          </cell>
          <cell r="B65" t="str">
            <v>maiz_amarillo</v>
          </cell>
        </row>
        <row r="66">
          <cell r="A66" t="str">
            <v>agricola</v>
          </cell>
          <cell r="B66" t="str">
            <v>maiz_amarillo_tradicional</v>
          </cell>
        </row>
        <row r="67">
          <cell r="A67" t="str">
            <v>agricola</v>
          </cell>
          <cell r="B67" t="str">
            <v>maiz_blanco</v>
          </cell>
        </row>
        <row r="68">
          <cell r="A68" t="str">
            <v>agricola</v>
          </cell>
          <cell r="B68" t="str">
            <v>maiz_blanco_tradicional</v>
          </cell>
        </row>
        <row r="69">
          <cell r="A69" t="str">
            <v>agricola</v>
          </cell>
          <cell r="B69" t="str">
            <v>maiz_tradicional</v>
          </cell>
        </row>
        <row r="70">
          <cell r="A70" t="str">
            <v>agricola</v>
          </cell>
          <cell r="B70" t="str">
            <v>malanga</v>
          </cell>
        </row>
        <row r="71">
          <cell r="A71" t="str">
            <v>agricola</v>
          </cell>
          <cell r="B71" t="str">
            <v>mamoncillo</v>
          </cell>
        </row>
        <row r="72">
          <cell r="A72" t="str">
            <v>agricola</v>
          </cell>
          <cell r="B72" t="str">
            <v>mango</v>
          </cell>
        </row>
        <row r="73">
          <cell r="A73" t="str">
            <v>agricola</v>
          </cell>
          <cell r="B73" t="str">
            <v>mango_tommy</v>
          </cell>
        </row>
        <row r="74">
          <cell r="A74" t="str">
            <v>agricola</v>
          </cell>
          <cell r="B74" t="str">
            <v>maracuya</v>
          </cell>
        </row>
        <row r="75">
          <cell r="A75" t="str">
            <v>agricola</v>
          </cell>
          <cell r="B75" t="str">
            <v>melon</v>
          </cell>
        </row>
        <row r="76">
          <cell r="A76" t="str">
            <v>agricola</v>
          </cell>
          <cell r="B76" t="str">
            <v>name</v>
          </cell>
        </row>
        <row r="77">
          <cell r="A77" t="str">
            <v>agricola</v>
          </cell>
          <cell r="B77" t="str">
            <v>name_espino</v>
          </cell>
        </row>
        <row r="78">
          <cell r="A78" t="str">
            <v>agricola</v>
          </cell>
          <cell r="B78" t="str">
            <v>naranja_valencia</v>
          </cell>
        </row>
        <row r="79">
          <cell r="A79" t="str">
            <v>pecuaria</v>
          </cell>
          <cell r="B79" t="str">
            <v>ovinos</v>
          </cell>
        </row>
        <row r="80">
          <cell r="A80" t="str">
            <v>agricola</v>
          </cell>
          <cell r="B80" t="str">
            <v>palma_aceite</v>
          </cell>
        </row>
        <row r="81">
          <cell r="A81" t="str">
            <v>agricola</v>
          </cell>
          <cell r="B81" t="str">
            <v>papa</v>
          </cell>
        </row>
        <row r="82">
          <cell r="A82" t="str">
            <v>agricola</v>
          </cell>
          <cell r="B82" t="str">
            <v>papa_criolla</v>
          </cell>
        </row>
        <row r="83">
          <cell r="A83" t="str">
            <v>agricola</v>
          </cell>
          <cell r="B83" t="str">
            <v>papaya</v>
          </cell>
        </row>
        <row r="84">
          <cell r="A84" t="str">
            <v>agricola</v>
          </cell>
          <cell r="B84" t="str">
            <v>patilla</v>
          </cell>
        </row>
        <row r="85">
          <cell r="A85" t="str">
            <v>agricola</v>
          </cell>
          <cell r="B85" t="str">
            <v>pepino_guiso</v>
          </cell>
        </row>
        <row r="86">
          <cell r="A86" t="str">
            <v>pecuaria</v>
          </cell>
          <cell r="B86" t="str">
            <v>piangua</v>
          </cell>
        </row>
        <row r="87">
          <cell r="A87" t="str">
            <v>agricola</v>
          </cell>
          <cell r="B87" t="str">
            <v>pimienta</v>
          </cell>
        </row>
        <row r="88">
          <cell r="A88" t="str">
            <v>agricola</v>
          </cell>
          <cell r="B88" t="str">
            <v>piña</v>
          </cell>
        </row>
        <row r="89">
          <cell r="A89" t="str">
            <v>pecuaria</v>
          </cell>
          <cell r="B89" t="str">
            <v>piscicultura_bocachico</v>
          </cell>
        </row>
        <row r="90">
          <cell r="A90" t="str">
            <v>pecuaria</v>
          </cell>
          <cell r="B90" t="str">
            <v>piscicultura_cachama</v>
          </cell>
        </row>
        <row r="91">
          <cell r="A91" t="str">
            <v>pecuaria</v>
          </cell>
          <cell r="B91" t="str">
            <v>piscicultura_cachama_bocachico</v>
          </cell>
        </row>
        <row r="92">
          <cell r="A92" t="str">
            <v>pecuaria</v>
          </cell>
          <cell r="B92" t="str">
            <v>piscicultura_tilapia</v>
          </cell>
        </row>
        <row r="93">
          <cell r="A93" t="str">
            <v>pecuaria</v>
          </cell>
          <cell r="B93" t="str">
            <v>piscicultura_tilapia_bocachico</v>
          </cell>
        </row>
        <row r="94">
          <cell r="A94" t="str">
            <v>pecuaria</v>
          </cell>
          <cell r="B94" t="str">
            <v>piscicultura_tilapia_cachama</v>
          </cell>
        </row>
        <row r="95">
          <cell r="A95" t="str">
            <v>pecuaria</v>
          </cell>
          <cell r="B95" t="str">
            <v>piscicultura_trucha</v>
          </cell>
        </row>
        <row r="96">
          <cell r="A96" t="str">
            <v>agricola</v>
          </cell>
          <cell r="B96" t="str">
            <v>platano</v>
          </cell>
        </row>
        <row r="97">
          <cell r="A97" t="str">
            <v>pecuaria</v>
          </cell>
          <cell r="B97" t="str">
            <v>porcicultura_ceba</v>
          </cell>
        </row>
        <row r="98">
          <cell r="A98" t="str">
            <v>pecuaria</v>
          </cell>
          <cell r="B98" t="str">
            <v>porcicultura_ciclo_completo</v>
          </cell>
        </row>
        <row r="99">
          <cell r="A99" t="str">
            <v>pecuaria</v>
          </cell>
          <cell r="B99" t="str">
            <v>porcicultura_cria</v>
          </cell>
        </row>
        <row r="100">
          <cell r="A100" t="str">
            <v>pecuaria</v>
          </cell>
          <cell r="B100" t="str">
            <v>porcicultura_cria_levante</v>
          </cell>
        </row>
        <row r="101">
          <cell r="A101" t="str">
            <v>agricola</v>
          </cell>
          <cell r="B101" t="str">
            <v>sacha_inchi</v>
          </cell>
        </row>
        <row r="102">
          <cell r="A102" t="str">
            <v>agricola</v>
          </cell>
          <cell r="B102" t="str">
            <v>sorgo</v>
          </cell>
        </row>
        <row r="103">
          <cell r="A103" t="str">
            <v>agricola</v>
          </cell>
          <cell r="B103" t="str">
            <v>stevia</v>
          </cell>
        </row>
        <row r="104">
          <cell r="A104" t="str">
            <v>agricola</v>
          </cell>
          <cell r="B104" t="str">
            <v>tomate_arbol</v>
          </cell>
        </row>
        <row r="105">
          <cell r="A105" t="str">
            <v>agricola</v>
          </cell>
          <cell r="B105" t="str">
            <v>tomate_cherry</v>
          </cell>
        </row>
        <row r="106">
          <cell r="A106" t="str">
            <v>agricola</v>
          </cell>
          <cell r="B106" t="str">
            <v>tomate_mesa</v>
          </cell>
        </row>
        <row r="107">
          <cell r="A107" t="str">
            <v>agricola</v>
          </cell>
          <cell r="B107" t="str">
            <v>uchuva</v>
          </cell>
        </row>
        <row r="108">
          <cell r="A108" t="str">
            <v>agricola</v>
          </cell>
          <cell r="B108" t="str">
            <v>yuca</v>
          </cell>
        </row>
        <row r="109">
          <cell r="A109" t="str">
            <v>agricola</v>
          </cell>
          <cell r="B109" t="str">
            <v>yuca_industrial</v>
          </cell>
        </row>
        <row r="110">
          <cell r="A110" t="str">
            <v>agricola</v>
          </cell>
          <cell r="B110" t="str">
            <v>yuca_maiz</v>
          </cell>
        </row>
        <row r="111">
          <cell r="A111" t="str">
            <v>agricola</v>
          </cell>
          <cell r="B111" t="str">
            <v>yuca_maiz_ahuyama</v>
          </cell>
        </row>
        <row r="112">
          <cell r="A112" t="str">
            <v>agricola</v>
          </cell>
          <cell r="B112" t="str">
            <v>yuca_maiz_name</v>
          </cell>
        </row>
        <row r="113">
          <cell r="A113" t="str">
            <v>agricola</v>
          </cell>
          <cell r="B113" t="str">
            <v>yuca_maiz_name_patilla</v>
          </cell>
        </row>
        <row r="114">
          <cell r="A114" t="str">
            <v>agricola</v>
          </cell>
          <cell r="B114" t="str">
            <v>yuca_maiz_patilla</v>
          </cell>
        </row>
        <row r="115">
          <cell r="A115" t="str">
            <v>agricola</v>
          </cell>
          <cell r="B115" t="str">
            <v>zanahoria</v>
          </cell>
        </row>
        <row r="116">
          <cell r="A116" t="str">
            <v>agricola</v>
          </cell>
          <cell r="B116" t="str">
            <v>patilla_melon</v>
          </cell>
        </row>
        <row r="117">
          <cell r="A117" t="str">
            <v>agricola</v>
          </cell>
          <cell r="B117" t="str">
            <v>tabaco</v>
          </cell>
        </row>
        <row r="118">
          <cell r="A118" t="str">
            <v>agricola</v>
          </cell>
          <cell r="B118" t="str">
            <v>ajonjoli</v>
          </cell>
        </row>
        <row r="119">
          <cell r="A119" t="str">
            <v>agricola</v>
          </cell>
          <cell r="B119" t="str">
            <v>mamoncillo</v>
          </cell>
        </row>
        <row r="120">
          <cell r="A120" t="str">
            <v>agricola</v>
          </cell>
          <cell r="B120" t="str">
            <v>yuca_name</v>
          </cell>
        </row>
        <row r="121">
          <cell r="A121" t="str">
            <v>agricola</v>
          </cell>
          <cell r="B121" t="str">
            <v>hierbabuena</v>
          </cell>
        </row>
        <row r="122">
          <cell r="A122" t="str">
            <v>agricola</v>
          </cell>
          <cell r="B122"/>
        </row>
        <row r="123">
          <cell r="A123" t="str">
            <v>agricola</v>
          </cell>
          <cell r="B123"/>
        </row>
        <row r="124">
          <cell r="A124" t="str">
            <v>agricola</v>
          </cell>
          <cell r="B124"/>
        </row>
        <row r="125">
          <cell r="A125" t="str">
            <v>agricola</v>
          </cell>
          <cell r="B125"/>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4F4BA-F4EA-48BB-941B-392DCE07E5BF}">
  <dimension ref="A1:K73"/>
  <sheetViews>
    <sheetView zoomScale="70" zoomScaleNormal="70" workbookViewId="0">
      <pane ySplit="1" topLeftCell="A38" activePane="bottomLeft" state="frozen"/>
      <selection pane="bottomLeft" activeCell="D16" sqref="D16"/>
    </sheetView>
  </sheetViews>
  <sheetFormatPr defaultColWidth="11.42578125" defaultRowHeight="14.45"/>
  <cols>
    <col min="1" max="1" width="16.42578125" style="1" customWidth="1"/>
    <col min="2" max="2" width="11.42578125" style="1"/>
    <col min="3" max="4" width="15.42578125" style="1" customWidth="1"/>
    <col min="5" max="5" width="18" style="1" customWidth="1"/>
    <col min="6" max="6" width="13.42578125" style="1" customWidth="1"/>
    <col min="7" max="7" width="16.42578125" style="1" customWidth="1"/>
    <col min="8" max="8" width="14.85546875" style="1" customWidth="1"/>
    <col min="9" max="9" width="11.42578125" style="1"/>
    <col min="10" max="10" width="22.140625" style="1" customWidth="1"/>
    <col min="11" max="11" width="18" style="1" customWidth="1"/>
    <col min="12" max="16384" width="11.42578125" style="1"/>
  </cols>
  <sheetData>
    <row r="1" spans="1:11" ht="29.1">
      <c r="A1" s="3" t="s">
        <v>0</v>
      </c>
      <c r="B1" s="3"/>
      <c r="C1" s="62" t="s">
        <v>1</v>
      </c>
      <c r="D1" s="63" t="s">
        <v>2</v>
      </c>
      <c r="E1" s="63" t="s">
        <v>3</v>
      </c>
      <c r="F1" s="63" t="s">
        <v>4</v>
      </c>
      <c r="G1" s="63" t="s">
        <v>5</v>
      </c>
      <c r="H1" s="63" t="s">
        <v>6</v>
      </c>
      <c r="I1" s="63" t="s">
        <v>7</v>
      </c>
      <c r="J1" s="63" t="s">
        <v>8</v>
      </c>
      <c r="K1" s="3" t="s">
        <v>9</v>
      </c>
    </row>
    <row r="2" spans="1:11">
      <c r="A2" s="90" t="s">
        <v>10</v>
      </c>
      <c r="B2" s="60" t="s">
        <v>11</v>
      </c>
      <c r="C2" s="64">
        <v>1455.4363622635051</v>
      </c>
      <c r="D2" s="64">
        <v>1455.4363651288074</v>
      </c>
      <c r="E2" s="64">
        <v>1455.4363622864998</v>
      </c>
      <c r="F2" s="64">
        <v>1455.4363625246699</v>
      </c>
      <c r="G2" s="64">
        <v>1455.4363651498677</v>
      </c>
      <c r="H2" s="64">
        <v>1455.4363635105169</v>
      </c>
      <c r="I2" s="64">
        <v>1455.4363628817387</v>
      </c>
      <c r="J2" s="64">
        <v>1455.4363627925361</v>
      </c>
      <c r="K2" s="4">
        <v>2303.5846568048869</v>
      </c>
    </row>
    <row r="3" spans="1:11">
      <c r="A3" s="91"/>
      <c r="B3" s="60" t="s">
        <v>12</v>
      </c>
      <c r="C3" s="64">
        <v>1344.404666784</v>
      </c>
      <c r="D3" s="64">
        <v>1425.27490200529</v>
      </c>
      <c r="E3" s="64">
        <v>1408.4327480857</v>
      </c>
      <c r="F3" s="64">
        <v>0</v>
      </c>
      <c r="G3" s="64">
        <v>1423.6401207547101</v>
      </c>
      <c r="H3" s="64">
        <v>1424.00373621876</v>
      </c>
      <c r="I3" s="64">
        <v>1436.2468417810301</v>
      </c>
      <c r="J3" s="64">
        <v>1455.3874316947799</v>
      </c>
      <c r="K3" s="4">
        <v>1864.6038944632601</v>
      </c>
    </row>
    <row r="4" spans="1:11">
      <c r="A4" s="91"/>
      <c r="B4" s="60" t="s">
        <v>13</v>
      </c>
      <c r="C4" s="64">
        <v>111.031695479505</v>
      </c>
      <c r="D4" s="64">
        <v>30.1614631235174</v>
      </c>
      <c r="E4" s="64">
        <v>47.003614200799802</v>
      </c>
      <c r="F4" s="64">
        <v>1455.4363625246699</v>
      </c>
      <c r="G4" s="64">
        <v>31.796244395157501</v>
      </c>
      <c r="H4" s="64">
        <v>31.432627291757001</v>
      </c>
      <c r="I4" s="64">
        <v>19.189521100708699</v>
      </c>
      <c r="J4" s="64">
        <v>4.8931097756194399E-2</v>
      </c>
      <c r="K4" s="4">
        <v>438.98076234162698</v>
      </c>
    </row>
    <row r="5" spans="1:11">
      <c r="A5" s="92"/>
      <c r="B5" s="61" t="s">
        <v>14</v>
      </c>
      <c r="C5" s="65">
        <f>+C3/C2</f>
        <v>0.92371243541914272</v>
      </c>
      <c r="D5" s="65">
        <f>+D3/D2</f>
        <v>0.97927668715296379</v>
      </c>
      <c r="E5" s="65">
        <f>+E3/E2</f>
        <v>0.96770479601941728</v>
      </c>
      <c r="F5" s="66">
        <f>+F3/F2</f>
        <v>0</v>
      </c>
      <c r="G5" s="65">
        <f t="shared" ref="G5:J5" si="0">+G3/G2</f>
        <v>0.97815346300497064</v>
      </c>
      <c r="H5" s="65">
        <f t="shared" si="0"/>
        <v>0.97840329671581017</v>
      </c>
      <c r="I5" s="65">
        <f t="shared" si="0"/>
        <v>0.98681527987749762</v>
      </c>
      <c r="J5" s="65">
        <f t="shared" si="0"/>
        <v>0.99996638046223996</v>
      </c>
      <c r="K5" s="56">
        <f t="shared" ref="D5:K5" si="1">+K3/K2</f>
        <v>0.80943580213348831</v>
      </c>
    </row>
    <row r="6" spans="1:11">
      <c r="A6" s="93" t="s">
        <v>15</v>
      </c>
      <c r="B6" s="60" t="s">
        <v>11</v>
      </c>
      <c r="C6" s="64">
        <v>145.756726039754</v>
      </c>
      <c r="D6" s="64">
        <v>145.756726234528</v>
      </c>
      <c r="E6" s="64">
        <v>145.7567258113929</v>
      </c>
      <c r="F6" s="64">
        <v>145.756726039754</v>
      </c>
      <c r="G6" s="64">
        <v>145.7567260497818</v>
      </c>
      <c r="H6" s="64">
        <v>145.7567262848257</v>
      </c>
      <c r="I6" s="64">
        <v>145.75672618291537</v>
      </c>
      <c r="J6" s="64">
        <v>145.75672588808811</v>
      </c>
      <c r="K6" s="4">
        <v>3075.0142134885609</v>
      </c>
    </row>
    <row r="7" spans="1:11">
      <c r="A7" s="94"/>
      <c r="B7" s="60" t="s">
        <v>12</v>
      </c>
      <c r="C7" s="64">
        <v>0</v>
      </c>
      <c r="D7" s="64">
        <v>67.621865717195405</v>
      </c>
      <c r="E7" s="64">
        <v>65.880819642324596</v>
      </c>
      <c r="F7" s="64">
        <v>0</v>
      </c>
      <c r="G7" s="64">
        <v>59.323287374699198</v>
      </c>
      <c r="H7" s="64">
        <v>64.504367748495</v>
      </c>
      <c r="I7" s="64">
        <v>67.404655254596193</v>
      </c>
      <c r="J7" s="64">
        <v>127.379655443128</v>
      </c>
      <c r="K7" s="4">
        <v>2589.13116323332</v>
      </c>
    </row>
    <row r="8" spans="1:11">
      <c r="A8" s="94"/>
      <c r="B8" s="60" t="s">
        <v>13</v>
      </c>
      <c r="C8" s="64">
        <v>145.756726039754</v>
      </c>
      <c r="D8" s="64">
        <v>78.134860517332598</v>
      </c>
      <c r="E8" s="64">
        <v>79.875906169068301</v>
      </c>
      <c r="F8" s="64">
        <v>145.756726039754</v>
      </c>
      <c r="G8" s="64">
        <v>86.433438675082598</v>
      </c>
      <c r="H8" s="64">
        <v>81.252358536330703</v>
      </c>
      <c r="I8" s="64">
        <v>78.352070928319193</v>
      </c>
      <c r="J8" s="64">
        <v>18.377070444960101</v>
      </c>
      <c r="K8" s="4">
        <v>485.88305025524102</v>
      </c>
    </row>
    <row r="9" spans="1:11">
      <c r="A9" s="95"/>
      <c r="B9" s="61" t="s">
        <v>14</v>
      </c>
      <c r="C9" s="66">
        <f>+C7/C6</f>
        <v>0</v>
      </c>
      <c r="D9" s="65">
        <f>+D7/D6</f>
        <v>0.46393650203414494</v>
      </c>
      <c r="E9" s="65">
        <f>+E7/E6</f>
        <v>0.45199162697694945</v>
      </c>
      <c r="F9" s="66">
        <f t="shared" ref="F9:J9" si="2">+F7/F6</f>
        <v>0</v>
      </c>
      <c r="G9" s="65">
        <f t="shared" si="2"/>
        <v>0.40700205734888628</v>
      </c>
      <c r="H9" s="65">
        <f t="shared" si="2"/>
        <v>0.44254813752091215</v>
      </c>
      <c r="I9" s="65">
        <f t="shared" si="2"/>
        <v>0.46244627620139916</v>
      </c>
      <c r="J9" s="65">
        <f t="shared" si="2"/>
        <v>0.87391957158073097</v>
      </c>
      <c r="K9" s="56">
        <f t="shared" ref="D9:K9" si="3">+K7/K6</f>
        <v>0.84198998231490663</v>
      </c>
    </row>
    <row r="10" spans="1:11">
      <c r="A10" s="96" t="s">
        <v>16</v>
      </c>
      <c r="B10" s="60" t="s">
        <v>11</v>
      </c>
      <c r="C10" s="64">
        <v>4032.0168972250899</v>
      </c>
      <c r="D10" s="64">
        <v>4032.0168988953128</v>
      </c>
      <c r="E10" s="64">
        <v>4032.0169049859719</v>
      </c>
      <c r="F10" s="64">
        <v>4032.0168972250899</v>
      </c>
      <c r="G10" s="64">
        <v>4032.0168967213012</v>
      </c>
      <c r="H10" s="64">
        <v>4032.016899718436</v>
      </c>
      <c r="I10" s="64">
        <v>4032.0169009746351</v>
      </c>
      <c r="J10" s="64">
        <v>4032.0168982099117</v>
      </c>
      <c r="K10" s="4">
        <v>8237.5001890305375</v>
      </c>
    </row>
    <row r="11" spans="1:11">
      <c r="A11" s="97"/>
      <c r="B11" s="60" t="s">
        <v>12</v>
      </c>
      <c r="C11" s="64">
        <v>0</v>
      </c>
      <c r="D11" s="64">
        <v>3414.35176310925</v>
      </c>
      <c r="E11" s="64">
        <v>3391.8969934044198</v>
      </c>
      <c r="F11" s="64">
        <v>0</v>
      </c>
      <c r="G11" s="64">
        <v>3378.5273574999201</v>
      </c>
      <c r="H11" s="64">
        <v>3376.96067232224</v>
      </c>
      <c r="I11" s="64">
        <v>3401.4308605715601</v>
      </c>
      <c r="J11" s="64">
        <v>3688.1903600230498</v>
      </c>
      <c r="K11" s="4">
        <v>13.4047710079781</v>
      </c>
    </row>
    <row r="12" spans="1:11">
      <c r="A12" s="97"/>
      <c r="B12" s="60" t="s">
        <v>13</v>
      </c>
      <c r="C12" s="64">
        <v>4032.0168972250899</v>
      </c>
      <c r="D12" s="64">
        <v>617.66513578606305</v>
      </c>
      <c r="E12" s="64">
        <v>640.11991158155195</v>
      </c>
      <c r="F12" s="64">
        <v>4032.0168972250899</v>
      </c>
      <c r="G12" s="64">
        <v>653.48953922138105</v>
      </c>
      <c r="H12" s="64">
        <v>655.05622739619605</v>
      </c>
      <c r="I12" s="64">
        <v>630.586040403075</v>
      </c>
      <c r="J12" s="64">
        <v>343.82653818686202</v>
      </c>
      <c r="K12" s="4">
        <v>8224.0954180225599</v>
      </c>
    </row>
    <row r="13" spans="1:11">
      <c r="A13" s="98"/>
      <c r="B13" s="61" t="s">
        <v>14</v>
      </c>
      <c r="C13" s="66">
        <f t="shared" ref="C13:J13" si="4">+C11/C10</f>
        <v>0</v>
      </c>
      <c r="D13" s="65">
        <f t="shared" si="4"/>
        <v>0.84680988416608816</v>
      </c>
      <c r="E13" s="65">
        <f t="shared" si="4"/>
        <v>0.84124076692486505</v>
      </c>
      <c r="F13" s="66">
        <f t="shared" si="4"/>
        <v>0</v>
      </c>
      <c r="G13" s="65">
        <f t="shared" si="4"/>
        <v>0.83792490062410785</v>
      </c>
      <c r="H13" s="65">
        <f t="shared" si="4"/>
        <v>0.83753633883778122</v>
      </c>
      <c r="I13" s="65">
        <f t="shared" si="4"/>
        <v>0.84360530823899893</v>
      </c>
      <c r="J13" s="65">
        <f t="shared" si="4"/>
        <v>0.91472591835130701</v>
      </c>
      <c r="K13" s="56">
        <f t="shared" ref="D13:K13" si="5">+K11/K10</f>
        <v>1.6272862762210987E-3</v>
      </c>
    </row>
    <row r="14" spans="1:11">
      <c r="A14" s="99" t="s">
        <v>17</v>
      </c>
      <c r="B14" s="60" t="s">
        <v>11</v>
      </c>
      <c r="C14" s="64">
        <v>45.354447804654399</v>
      </c>
      <c r="D14" s="64">
        <v>45.354448271958269</v>
      </c>
      <c r="E14" s="64">
        <v>45.354447512549996</v>
      </c>
      <c r="F14" s="64">
        <v>45.354447399577602</v>
      </c>
      <c r="G14" s="64">
        <v>45.354448406284725</v>
      </c>
      <c r="H14" s="64">
        <v>45.354450800508836</v>
      </c>
      <c r="I14" s="64">
        <v>45.35444702814781</v>
      </c>
      <c r="J14" s="64">
        <v>45.354447903324797</v>
      </c>
      <c r="K14" s="4">
        <v>1498.5914887128179</v>
      </c>
    </row>
    <row r="15" spans="1:11">
      <c r="A15" s="100"/>
      <c r="B15" s="60" t="s">
        <v>12</v>
      </c>
      <c r="C15" s="64">
        <v>0</v>
      </c>
      <c r="D15" s="64">
        <v>40.831276085415801</v>
      </c>
      <c r="E15" s="64">
        <v>40.456809102527799</v>
      </c>
      <c r="F15" s="64">
        <v>0</v>
      </c>
      <c r="G15" s="64">
        <v>40.768637845421097</v>
      </c>
      <c r="H15" s="64">
        <v>40.892912289582398</v>
      </c>
      <c r="I15" s="64">
        <v>41.374550553761097</v>
      </c>
      <c r="J15" s="64">
        <v>45.354447903324797</v>
      </c>
      <c r="K15" s="4">
        <v>1214.55579607959</v>
      </c>
    </row>
    <row r="16" spans="1:11">
      <c r="A16" s="100"/>
      <c r="B16" s="60" t="s">
        <v>13</v>
      </c>
      <c r="C16" s="64">
        <v>45.354447804654399</v>
      </c>
      <c r="D16" s="64">
        <v>4.5231721865424701</v>
      </c>
      <c r="E16" s="64">
        <v>4.8976384100221999</v>
      </c>
      <c r="F16" s="64">
        <v>45.354447399577602</v>
      </c>
      <c r="G16" s="64">
        <v>4.5858105608636297</v>
      </c>
      <c r="H16" s="64">
        <v>4.4615385109264398</v>
      </c>
      <c r="I16" s="64">
        <v>3.97989647438671</v>
      </c>
      <c r="J16" s="64">
        <v>0</v>
      </c>
      <c r="K16" s="4">
        <v>284.035692633228</v>
      </c>
    </row>
    <row r="17" spans="1:11">
      <c r="A17" s="101"/>
      <c r="B17" s="61" t="s">
        <v>14</v>
      </c>
      <c r="C17" s="65">
        <f t="shared" ref="C17:J17" si="6">+C15/C14</f>
        <v>0</v>
      </c>
      <c r="D17" s="65">
        <f t="shared" si="6"/>
        <v>0.90027059397966369</v>
      </c>
      <c r="E17" s="65">
        <f t="shared" si="6"/>
        <v>0.89201415343738943</v>
      </c>
      <c r="F17" s="66">
        <f t="shared" si="6"/>
        <v>0</v>
      </c>
      <c r="G17" s="65">
        <f t="shared" si="6"/>
        <v>0.89888950870300577</v>
      </c>
      <c r="H17" s="65">
        <f t="shared" si="6"/>
        <v>0.9016295328864089</v>
      </c>
      <c r="I17" s="65">
        <f t="shared" si="6"/>
        <v>0.91224903542718283</v>
      </c>
      <c r="J17" s="65">
        <f t="shared" si="6"/>
        <v>1</v>
      </c>
      <c r="K17" s="56">
        <f t="shared" ref="D17:K17" si="7">+K15/K14</f>
        <v>0.81046489668962818</v>
      </c>
    </row>
    <row r="18" spans="1:11">
      <c r="A18" s="99" t="s">
        <v>18</v>
      </c>
      <c r="B18" s="60" t="s">
        <v>11</v>
      </c>
      <c r="C18" s="64">
        <v>1120.3292412605988</v>
      </c>
      <c r="D18" s="64">
        <v>1120.3292422288903</v>
      </c>
      <c r="E18" s="64">
        <v>1120.329244875596</v>
      </c>
      <c r="F18" s="64">
        <v>1120.329239747995</v>
      </c>
      <c r="G18" s="64">
        <v>1120.3292422721227</v>
      </c>
      <c r="H18" s="64">
        <v>1120.3292392372227</v>
      </c>
      <c r="I18" s="64">
        <v>1120.3292405014772</v>
      </c>
      <c r="J18" s="64">
        <v>1120.3292407295148</v>
      </c>
      <c r="K18" s="4">
        <v>35.380151519741801</v>
      </c>
    </row>
    <row r="19" spans="1:11">
      <c r="A19" s="100"/>
      <c r="B19" s="60" t="s">
        <v>12</v>
      </c>
      <c r="C19" s="64">
        <v>5.9213897455587796</v>
      </c>
      <c r="D19" s="64">
        <v>1082.4154255501001</v>
      </c>
      <c r="E19" s="64">
        <v>1061.7247883187599</v>
      </c>
      <c r="F19" s="64">
        <v>212.124298650854</v>
      </c>
      <c r="G19" s="64">
        <v>1101.88851505599</v>
      </c>
      <c r="H19" s="64">
        <v>1101.5969542155301</v>
      </c>
      <c r="I19" s="64">
        <v>1103.45275551545</v>
      </c>
      <c r="J19" s="64">
        <v>1111.1180467701899</v>
      </c>
      <c r="K19" s="4">
        <v>35.380151519741801</v>
      </c>
    </row>
    <row r="20" spans="1:11">
      <c r="A20" s="100"/>
      <c r="B20" s="60" t="s">
        <v>13</v>
      </c>
      <c r="C20" s="64">
        <v>1114.40785151504</v>
      </c>
      <c r="D20" s="64">
        <v>37.913816678790297</v>
      </c>
      <c r="E20" s="64">
        <v>58.604456556836197</v>
      </c>
      <c r="F20" s="64">
        <v>908.20494109714105</v>
      </c>
      <c r="G20" s="64">
        <v>18.4407272161328</v>
      </c>
      <c r="H20" s="64">
        <v>18.732285021692601</v>
      </c>
      <c r="I20" s="64">
        <v>16.876484986027201</v>
      </c>
      <c r="J20" s="64">
        <v>9.2111939593249392</v>
      </c>
      <c r="K20" s="4">
        <v>0</v>
      </c>
    </row>
    <row r="21" spans="1:11">
      <c r="A21" s="101"/>
      <c r="B21" s="61" t="s">
        <v>14</v>
      </c>
      <c r="C21" s="66">
        <f>+C19/C18</f>
        <v>5.2854014047656285E-3</v>
      </c>
      <c r="D21" s="65">
        <f t="shared" ref="D21:J21" si="8">+D19/D18</f>
        <v>0.96615832627615716</v>
      </c>
      <c r="E21" s="65">
        <f t="shared" si="8"/>
        <v>0.94768996986832765</v>
      </c>
      <c r="F21" s="66">
        <f t="shared" si="8"/>
        <v>0.18934103576424452</v>
      </c>
      <c r="G21" s="65">
        <f t="shared" si="8"/>
        <v>0.98353990369943989</v>
      </c>
      <c r="H21" s="65">
        <f t="shared" si="8"/>
        <v>0.98327966068756134</v>
      </c>
      <c r="I21" s="65">
        <f t="shared" si="8"/>
        <v>0.98493613807805902</v>
      </c>
      <c r="J21" s="65">
        <f t="shared" si="8"/>
        <v>0.99177813661872571</v>
      </c>
      <c r="K21" s="56">
        <f t="shared" ref="D21:K21" si="9">+K19/K18</f>
        <v>1</v>
      </c>
    </row>
    <row r="22" spans="1:11">
      <c r="A22" s="102" t="s">
        <v>19</v>
      </c>
      <c r="B22" s="60" t="s">
        <v>11</v>
      </c>
      <c r="C22" s="64">
        <v>5314.3621098503972</v>
      </c>
      <c r="D22" s="64">
        <v>5314.3621077620892</v>
      </c>
      <c r="E22" s="64">
        <v>5314.3621126992157</v>
      </c>
      <c r="F22" s="64">
        <v>5314.3621108595398</v>
      </c>
      <c r="G22" s="64">
        <v>5314.36210772309</v>
      </c>
      <c r="H22" s="64">
        <v>5314.3621030492704</v>
      </c>
      <c r="I22" s="64">
        <v>5314.3620919680397</v>
      </c>
      <c r="J22" s="64">
        <v>5314.3621061398981</v>
      </c>
      <c r="K22" s="4">
        <v>6456.447143960796</v>
      </c>
    </row>
    <row r="23" spans="1:11">
      <c r="A23" s="103"/>
      <c r="B23" s="60" t="s">
        <v>12</v>
      </c>
      <c r="C23" s="64">
        <v>0.60134070181740396</v>
      </c>
      <c r="D23" s="64">
        <v>31.196784309518701</v>
      </c>
      <c r="E23" s="64">
        <v>101.736476837716</v>
      </c>
      <c r="F23" s="64">
        <v>0</v>
      </c>
      <c r="G23" s="64">
        <v>3994.8328568206298</v>
      </c>
      <c r="H23" s="64">
        <v>3904.1103724701002</v>
      </c>
      <c r="I23" s="64">
        <v>4051.41007875388</v>
      </c>
      <c r="J23" s="64">
        <v>4546.06006075815</v>
      </c>
      <c r="K23" s="4">
        <v>6258.6991486686902</v>
      </c>
    </row>
    <row r="24" spans="1:11">
      <c r="A24" s="103"/>
      <c r="B24" s="60" t="s">
        <v>13</v>
      </c>
      <c r="C24" s="64">
        <v>5313.76076914858</v>
      </c>
      <c r="D24" s="64">
        <v>5283.1653234525702</v>
      </c>
      <c r="E24" s="64">
        <v>5212.6256358615001</v>
      </c>
      <c r="F24" s="64">
        <v>5314.3621108595398</v>
      </c>
      <c r="G24" s="64">
        <v>1319.52925090246</v>
      </c>
      <c r="H24" s="64">
        <v>1410.25173057917</v>
      </c>
      <c r="I24" s="64">
        <v>1262.9520132141599</v>
      </c>
      <c r="J24" s="64">
        <v>768.30204538174803</v>
      </c>
      <c r="K24" s="4">
        <v>197.747995292106</v>
      </c>
    </row>
    <row r="25" spans="1:11">
      <c r="A25" s="104"/>
      <c r="B25" s="61" t="s">
        <v>14</v>
      </c>
      <c r="C25" s="66">
        <f>+C23/C22</f>
        <v>1.1315388176180039E-4</v>
      </c>
      <c r="D25" s="66">
        <f>+D23/D22</f>
        <v>5.8702782529540237E-3</v>
      </c>
      <c r="E25" s="66">
        <f t="shared" ref="E25:J25" si="10">+E23/E22</f>
        <v>1.9143685484774589E-2</v>
      </c>
      <c r="F25" s="66">
        <f t="shared" si="10"/>
        <v>0</v>
      </c>
      <c r="G25" s="65">
        <f t="shared" si="10"/>
        <v>0.75170505431218992</v>
      </c>
      <c r="H25" s="65">
        <f t="shared" si="10"/>
        <v>0.73463386513124551</v>
      </c>
      <c r="I25" s="65">
        <f t="shared" si="10"/>
        <v>0.76235115497249506</v>
      </c>
      <c r="J25" s="65">
        <f t="shared" si="10"/>
        <v>0.85542911265039745</v>
      </c>
      <c r="K25" s="56">
        <f t="shared" ref="D25:K25" si="11">+K23/K22</f>
        <v>0.96937201050626198</v>
      </c>
    </row>
    <row r="26" spans="1:11">
      <c r="A26" s="102" t="s">
        <v>20</v>
      </c>
      <c r="B26" s="60" t="s">
        <v>11</v>
      </c>
      <c r="C26" s="64">
        <v>174.08869215683501</v>
      </c>
      <c r="D26" s="64">
        <v>174.08869078830665</v>
      </c>
      <c r="E26" s="64">
        <v>174.0886918100118</v>
      </c>
      <c r="F26" s="64">
        <v>174.08869215683501</v>
      </c>
      <c r="G26" s="64">
        <v>174.08869228570342</v>
      </c>
      <c r="H26" s="64">
        <v>174.08869269032823</v>
      </c>
      <c r="I26" s="64">
        <v>174.08869472045342</v>
      </c>
      <c r="J26" s="64">
        <v>174.08869238409474</v>
      </c>
      <c r="K26" s="4">
        <v>8698.3035770385995</v>
      </c>
    </row>
    <row r="27" spans="1:11">
      <c r="A27" s="103"/>
      <c r="B27" s="60" t="s">
        <v>12</v>
      </c>
      <c r="C27" s="64">
        <v>0</v>
      </c>
      <c r="D27" s="64">
        <v>170.86852478897299</v>
      </c>
      <c r="E27" s="64">
        <v>171.46370223462699</v>
      </c>
      <c r="F27" s="64">
        <v>0</v>
      </c>
      <c r="G27" s="64">
        <v>170.85339871465499</v>
      </c>
      <c r="H27" s="64">
        <v>170.85317238018999</v>
      </c>
      <c r="I27" s="64">
        <v>172.86663462161201</v>
      </c>
      <c r="J27" s="64">
        <v>173.61327331009699</v>
      </c>
      <c r="K27" s="4">
        <v>5404.6433113033499</v>
      </c>
    </row>
    <row r="28" spans="1:11">
      <c r="A28" s="103"/>
      <c r="B28" s="60" t="s">
        <v>13</v>
      </c>
      <c r="C28" s="64">
        <v>174.08869215683501</v>
      </c>
      <c r="D28" s="64">
        <v>3.2201659993336502</v>
      </c>
      <c r="E28" s="64">
        <v>2.6249895753848098</v>
      </c>
      <c r="F28" s="64">
        <v>174.08869215683501</v>
      </c>
      <c r="G28" s="64">
        <v>3.2352935710484299</v>
      </c>
      <c r="H28" s="64">
        <v>3.2355203101382499</v>
      </c>
      <c r="I28" s="64">
        <v>1.2220600988414001</v>
      </c>
      <c r="J28" s="64">
        <v>0.47541907399774702</v>
      </c>
      <c r="K28" s="4">
        <v>3293.6602657352501</v>
      </c>
    </row>
    <row r="29" spans="1:11">
      <c r="A29" s="104"/>
      <c r="B29" s="61" t="s">
        <v>14</v>
      </c>
      <c r="C29" s="66">
        <f>+C27/C26</f>
        <v>0</v>
      </c>
      <c r="D29" s="65">
        <f>+D27/D26</f>
        <v>0.98150272723200949</v>
      </c>
      <c r="E29" s="65">
        <f>+E27/E26</f>
        <v>0.98492153885417477</v>
      </c>
      <c r="F29" s="66">
        <f t="shared" ref="F29:J29" si="12">+F27/F26</f>
        <v>0</v>
      </c>
      <c r="G29" s="65">
        <f t="shared" si="12"/>
        <v>0.98141583161680102</v>
      </c>
      <c r="H29" s="65">
        <f t="shared" si="12"/>
        <v>0.98141452922566519</v>
      </c>
      <c r="I29" s="65">
        <f t="shared" si="12"/>
        <v>0.99298024434726362</v>
      </c>
      <c r="J29" s="65">
        <f t="shared" si="12"/>
        <v>0.99726909848372669</v>
      </c>
      <c r="K29" s="56">
        <f t="shared" ref="D29:K29" si="13">+K27/K26</f>
        <v>0.62134452579584487</v>
      </c>
    </row>
    <row r="30" spans="1:11">
      <c r="A30" s="102" t="s">
        <v>21</v>
      </c>
      <c r="B30" s="60" t="s">
        <v>11</v>
      </c>
      <c r="C30" s="64">
        <v>305.96040144034998</v>
      </c>
      <c r="D30" s="64">
        <v>305.96040068023109</v>
      </c>
      <c r="E30" s="64">
        <v>305.96040206067448</v>
      </c>
      <c r="F30" s="64">
        <v>305.960400873982</v>
      </c>
      <c r="G30" s="64">
        <v>305.96040042838661</v>
      </c>
      <c r="H30" s="64">
        <v>305.9604016169344</v>
      </c>
      <c r="I30" s="64">
        <v>305.96040114280612</v>
      </c>
      <c r="J30" s="64">
        <v>305.96040057032843</v>
      </c>
      <c r="K30" s="4">
        <v>71.634007909323202</v>
      </c>
    </row>
    <row r="31" spans="1:11">
      <c r="A31" s="103"/>
      <c r="B31" s="60" t="s">
        <v>12</v>
      </c>
      <c r="C31" s="64">
        <v>0</v>
      </c>
      <c r="D31" s="64">
        <v>265.30917805848298</v>
      </c>
      <c r="E31" s="64">
        <v>252.96312293231301</v>
      </c>
      <c r="F31" s="64">
        <v>0</v>
      </c>
      <c r="G31" s="64">
        <v>255.388556572927</v>
      </c>
      <c r="H31" s="64">
        <v>256.488148167014</v>
      </c>
      <c r="I31" s="64">
        <v>267.00709285856101</v>
      </c>
      <c r="J31" s="64">
        <v>305.37148286630901</v>
      </c>
      <c r="K31" s="4">
        <v>43.887835546325498</v>
      </c>
    </row>
    <row r="32" spans="1:11">
      <c r="A32" s="103"/>
      <c r="B32" s="60" t="s">
        <v>13</v>
      </c>
      <c r="C32" s="64">
        <v>305.96040144034998</v>
      </c>
      <c r="D32" s="64">
        <v>40.651222621748097</v>
      </c>
      <c r="E32" s="64">
        <v>52.997279128361498</v>
      </c>
      <c r="F32" s="64">
        <v>305.960400873982</v>
      </c>
      <c r="G32" s="64">
        <v>50.571843855459598</v>
      </c>
      <c r="H32" s="64">
        <v>49.472253449920402</v>
      </c>
      <c r="I32" s="64">
        <v>38.953308284245097</v>
      </c>
      <c r="J32" s="64">
        <v>0.58891770401940802</v>
      </c>
      <c r="K32" s="4">
        <v>27.746172362997701</v>
      </c>
    </row>
    <row r="33" spans="1:11">
      <c r="A33" s="104"/>
      <c r="B33" s="61" t="s">
        <v>14</v>
      </c>
      <c r="C33" s="66">
        <f>+C31/C30</f>
        <v>0</v>
      </c>
      <c r="D33" s="65">
        <f>+D31/D30</f>
        <v>0.86713567333756381</v>
      </c>
      <c r="E33" s="65">
        <f>+E31/E30</f>
        <v>0.82678386231872036</v>
      </c>
      <c r="F33" s="66">
        <f t="shared" ref="F33:J33" si="14">+F31/F30</f>
        <v>0</v>
      </c>
      <c r="G33" s="65">
        <f t="shared" si="14"/>
        <v>0.83471114632922405</v>
      </c>
      <c r="H33" s="65">
        <f t="shared" si="14"/>
        <v>0.83830504474281553</v>
      </c>
      <c r="I33" s="65">
        <f t="shared" si="14"/>
        <v>0.87268513134788395</v>
      </c>
      <c r="J33" s="65">
        <f t="shared" si="14"/>
        <v>0.99807518324946087</v>
      </c>
      <c r="K33" s="56">
        <f t="shared" ref="D33:K33" si="15">+K31/K30</f>
        <v>0.61266759779629021</v>
      </c>
    </row>
    <row r="34" spans="1:11">
      <c r="A34" s="102" t="s">
        <v>22</v>
      </c>
      <c r="B34" s="60" t="s">
        <v>11</v>
      </c>
      <c r="C34" s="64">
        <v>49.384960847126898</v>
      </c>
      <c r="D34" s="64">
        <v>49.384960818083321</v>
      </c>
      <c r="E34" s="64">
        <v>49.384960072741109</v>
      </c>
      <c r="F34" s="64">
        <v>49.384960847126898</v>
      </c>
      <c r="G34" s="64">
        <v>49.384960847126898</v>
      </c>
      <c r="H34" s="64">
        <v>49.384961591971042</v>
      </c>
      <c r="I34" s="64">
        <v>49.3849610100931</v>
      </c>
      <c r="J34" s="64">
        <v>49.384961036138698</v>
      </c>
      <c r="K34" s="4">
        <v>2529.9464272346445</v>
      </c>
    </row>
    <row r="35" spans="1:11">
      <c r="A35" s="103"/>
      <c r="B35" s="60" t="s">
        <v>12</v>
      </c>
      <c r="C35" s="64">
        <v>0</v>
      </c>
      <c r="D35" s="64">
        <v>48.735808791056201</v>
      </c>
      <c r="E35" s="64">
        <v>40.133468855141601</v>
      </c>
      <c r="F35" s="64">
        <v>0</v>
      </c>
      <c r="G35" s="64">
        <v>49.384960847126898</v>
      </c>
      <c r="H35" s="64">
        <v>49.3780016688792</v>
      </c>
      <c r="I35" s="64">
        <v>49.3849610100931</v>
      </c>
      <c r="J35" s="64">
        <v>49.384961036138698</v>
      </c>
      <c r="K35" s="4">
        <v>2458.3325471180601</v>
      </c>
    </row>
    <row r="36" spans="1:11">
      <c r="A36" s="103"/>
      <c r="B36" s="60" t="s">
        <v>13</v>
      </c>
      <c r="C36" s="64">
        <v>49.384960847126898</v>
      </c>
      <c r="D36" s="64">
        <v>0.64915202702712105</v>
      </c>
      <c r="E36" s="64">
        <v>9.2514912175995097</v>
      </c>
      <c r="F36" s="64">
        <v>49.384960847126898</v>
      </c>
      <c r="G36" s="64">
        <v>0</v>
      </c>
      <c r="H36" s="64">
        <v>6.9599230918414596E-3</v>
      </c>
      <c r="I36" s="64">
        <v>0</v>
      </c>
      <c r="J36" s="64">
        <v>0</v>
      </c>
      <c r="K36" s="4">
        <v>71.613880116584497</v>
      </c>
    </row>
    <row r="37" spans="1:11">
      <c r="A37" s="104"/>
      <c r="B37" s="61" t="s">
        <v>14</v>
      </c>
      <c r="C37" s="66">
        <f>+C35/C34</f>
        <v>0</v>
      </c>
      <c r="D37" s="65">
        <f>+D35/D34</f>
        <v>0.98685526896703701</v>
      </c>
      <c r="E37" s="65">
        <f>+E35/E34</f>
        <v>0.81266581558489448</v>
      </c>
      <c r="F37" s="66">
        <f t="shared" ref="F37:J37" si="16">+F35/F34</f>
        <v>0</v>
      </c>
      <c r="G37" s="65">
        <f t="shared" si="16"/>
        <v>1</v>
      </c>
      <c r="H37" s="65">
        <f t="shared" si="16"/>
        <v>0.99985906796588508</v>
      </c>
      <c r="I37" s="65">
        <f t="shared" si="16"/>
        <v>1</v>
      </c>
      <c r="J37" s="65">
        <f t="shared" si="16"/>
        <v>1</v>
      </c>
      <c r="K37" s="56">
        <f t="shared" ref="D37:K37" si="17">+K35/K34</f>
        <v>0.97169351914109037</v>
      </c>
    </row>
    <row r="38" spans="1:11">
      <c r="A38" s="102" t="s">
        <v>23</v>
      </c>
      <c r="B38" s="60" t="s">
        <v>11</v>
      </c>
      <c r="C38" s="64">
        <v>67634.462088164408</v>
      </c>
      <c r="D38" s="64">
        <v>67634.462081304606</v>
      </c>
      <c r="E38" s="64">
        <v>67634.462034397045</v>
      </c>
      <c r="F38" s="64">
        <v>67634.462087479595</v>
      </c>
      <c r="G38" s="64">
        <v>67634.462057463854</v>
      </c>
      <c r="H38" s="64">
        <v>67634.462096342104</v>
      </c>
      <c r="I38" s="64">
        <v>67634.462090380723</v>
      </c>
      <c r="J38" s="64">
        <v>67634.462115680115</v>
      </c>
      <c r="K38" s="4">
        <v>351.27566425482564</v>
      </c>
    </row>
    <row r="39" spans="1:11">
      <c r="A39" s="103"/>
      <c r="B39" s="60" t="s">
        <v>12</v>
      </c>
      <c r="C39" s="64">
        <v>99.720176607008199</v>
      </c>
      <c r="D39" s="64">
        <v>58929.310524848901</v>
      </c>
      <c r="E39" s="64">
        <v>58255.159986078797</v>
      </c>
      <c r="F39" s="64">
        <v>0</v>
      </c>
      <c r="G39" s="64">
        <v>58644.4455450565</v>
      </c>
      <c r="H39" s="64">
        <v>58664.242218031599</v>
      </c>
      <c r="I39" s="64">
        <v>59133.899276419899</v>
      </c>
      <c r="J39" s="64">
        <v>63812.801555429098</v>
      </c>
      <c r="K39" s="4">
        <v>0.148773919133636</v>
      </c>
    </row>
    <row r="40" spans="1:11">
      <c r="A40" s="103"/>
      <c r="B40" s="60" t="s">
        <v>13</v>
      </c>
      <c r="C40" s="64">
        <v>67534.741911557401</v>
      </c>
      <c r="D40" s="64">
        <v>8705.1515564557103</v>
      </c>
      <c r="E40" s="64">
        <v>9379.3020483182499</v>
      </c>
      <c r="F40" s="64">
        <v>67634.462087479595</v>
      </c>
      <c r="G40" s="64">
        <v>8990.0165124073592</v>
      </c>
      <c r="H40" s="64">
        <v>8970.2198783105105</v>
      </c>
      <c r="I40" s="64">
        <v>8500.5628139608307</v>
      </c>
      <c r="J40" s="64">
        <v>3821.6605602510199</v>
      </c>
      <c r="K40" s="4">
        <v>351.126890335692</v>
      </c>
    </row>
    <row r="41" spans="1:11">
      <c r="A41" s="104"/>
      <c r="B41" s="61" t="s">
        <v>14</v>
      </c>
      <c r="C41" s="66">
        <f>+C39/C38</f>
        <v>1.474398901509983E-3</v>
      </c>
      <c r="D41" s="65">
        <f>+D39/D38</f>
        <v>0.87129118368693337</v>
      </c>
      <c r="E41" s="65">
        <f>+E39/E38</f>
        <v>0.8613236245813829</v>
      </c>
      <c r="F41" s="66">
        <f t="shared" ref="F41:J41" si="18">+F39/F38</f>
        <v>0</v>
      </c>
      <c r="G41" s="65">
        <f t="shared" si="18"/>
        <v>0.867079352168585</v>
      </c>
      <c r="H41" s="65">
        <f t="shared" si="18"/>
        <v>0.86737205264480632</v>
      </c>
      <c r="I41" s="65">
        <f t="shared" si="18"/>
        <v>0.8743161023059306</v>
      </c>
      <c r="J41" s="65">
        <f t="shared" si="18"/>
        <v>0.94349536551773627</v>
      </c>
      <c r="K41" s="56">
        <f t="shared" ref="D41:K41" si="19">+K39/K38</f>
        <v>4.2352469662034728E-4</v>
      </c>
    </row>
    <row r="42" spans="1:11">
      <c r="A42" s="81" t="s">
        <v>24</v>
      </c>
      <c r="B42" s="60" t="s">
        <v>11</v>
      </c>
      <c r="C42" s="64">
        <v>3699.3234875470398</v>
      </c>
      <c r="D42" s="64">
        <v>3699.3234982824893</v>
      </c>
      <c r="E42" s="64">
        <v>3699.3234838513949</v>
      </c>
      <c r="F42" s="64">
        <v>3699.323488376278</v>
      </c>
      <c r="G42" s="64">
        <v>3699.3234889075093</v>
      </c>
      <c r="H42" s="64">
        <v>3699.3234907190326</v>
      </c>
      <c r="I42" s="64">
        <v>3699.3234982266968</v>
      </c>
      <c r="J42" s="64">
        <v>3699.3234887047461</v>
      </c>
      <c r="K42" s="4">
        <v>39.011674566576943</v>
      </c>
    </row>
    <row r="43" spans="1:11">
      <c r="A43" s="82"/>
      <c r="B43" s="60" t="s">
        <v>12</v>
      </c>
      <c r="C43" s="64">
        <v>2554.0691060587101</v>
      </c>
      <c r="D43" s="64">
        <v>82.189907242069197</v>
      </c>
      <c r="E43" s="64">
        <v>233.50318556842501</v>
      </c>
      <c r="F43" s="64">
        <v>0.45760988929811303</v>
      </c>
      <c r="G43" s="64">
        <v>2958.5869987807901</v>
      </c>
      <c r="H43" s="64">
        <v>2923.7959292322898</v>
      </c>
      <c r="I43" s="64">
        <v>2912.66624265257</v>
      </c>
      <c r="J43" s="64">
        <v>3311.75530511447</v>
      </c>
      <c r="K43" s="4">
        <v>32.002547835508601</v>
      </c>
    </row>
    <row r="44" spans="1:11">
      <c r="A44" s="82"/>
      <c r="B44" s="60" t="s">
        <v>13</v>
      </c>
      <c r="C44" s="64">
        <v>1145.25438148833</v>
      </c>
      <c r="D44" s="64">
        <v>3617.13359104042</v>
      </c>
      <c r="E44" s="64">
        <v>3465.8202982829698</v>
      </c>
      <c r="F44" s="64">
        <v>3698.8658784869799</v>
      </c>
      <c r="G44" s="64">
        <v>740.73649012671899</v>
      </c>
      <c r="H44" s="64">
        <v>775.52756148674302</v>
      </c>
      <c r="I44" s="64">
        <v>786.65725557412702</v>
      </c>
      <c r="J44" s="64">
        <v>387.56818359027602</v>
      </c>
      <c r="K44" s="4">
        <v>7.0091267310683403</v>
      </c>
    </row>
    <row r="45" spans="1:11">
      <c r="A45" s="83"/>
      <c r="B45" s="61" t="s">
        <v>14</v>
      </c>
      <c r="C45" s="65">
        <f>+C43/C42</f>
        <v>0.69041518392658086</v>
      </c>
      <c r="D45" s="66">
        <f>+D43/D42</f>
        <v>2.2217550663040979E-2</v>
      </c>
      <c r="E45" s="66">
        <f>+E43/E42</f>
        <v>6.3120510165637911E-2</v>
      </c>
      <c r="F45" s="66">
        <f t="shared" ref="F45:J45" si="20">+F43/F42</f>
        <v>1.2370096606473553E-4</v>
      </c>
      <c r="G45" s="65">
        <f t="shared" si="20"/>
        <v>0.79976433735848418</v>
      </c>
      <c r="H45" s="65">
        <f t="shared" si="20"/>
        <v>0.79035962563630668</v>
      </c>
      <c r="I45" s="65">
        <f t="shared" si="20"/>
        <v>0.78735105054985921</v>
      </c>
      <c r="J45" s="65">
        <f t="shared" si="20"/>
        <v>0.89523268652399568</v>
      </c>
      <c r="K45" s="56">
        <f t="shared" ref="D45:K45" si="21">+K43/K42</f>
        <v>0.82033258482389326</v>
      </c>
    </row>
    <row r="46" spans="1:11">
      <c r="A46" s="81" t="s">
        <v>25</v>
      </c>
      <c r="B46" s="60" t="s">
        <v>11</v>
      </c>
      <c r="C46" s="64">
        <v>52.593818019096631</v>
      </c>
      <c r="D46" s="64">
        <v>52.593817423802932</v>
      </c>
      <c r="E46" s="64">
        <v>52.593818229197822</v>
      </c>
      <c r="F46" s="64">
        <v>52.593817881830702</v>
      </c>
      <c r="G46" s="64">
        <v>52.593817568721903</v>
      </c>
      <c r="H46" s="64">
        <v>52.593817749867</v>
      </c>
      <c r="I46" s="64">
        <v>52.593818025235706</v>
      </c>
      <c r="J46" s="64">
        <v>52.593817738776536</v>
      </c>
    </row>
    <row r="47" spans="1:11">
      <c r="A47" s="82"/>
      <c r="B47" s="60" t="s">
        <v>12</v>
      </c>
      <c r="C47" s="64">
        <v>1.0772737690346299</v>
      </c>
      <c r="D47" s="64">
        <v>2.73525843402463</v>
      </c>
      <c r="E47" s="64">
        <v>1.90225851128632</v>
      </c>
      <c r="F47" s="64">
        <v>0</v>
      </c>
      <c r="G47" s="64">
        <v>41.5011071303812</v>
      </c>
      <c r="H47" s="64">
        <v>33.160733843751899</v>
      </c>
      <c r="I47" s="64">
        <v>23.581301007765202</v>
      </c>
      <c r="J47" s="64">
        <v>44.437787534731697</v>
      </c>
    </row>
    <row r="48" spans="1:11">
      <c r="A48" s="82"/>
      <c r="B48" s="60" t="s">
        <v>13</v>
      </c>
      <c r="C48" s="64">
        <v>51.516544250061997</v>
      </c>
      <c r="D48" s="64">
        <v>49.858558989778302</v>
      </c>
      <c r="E48" s="64">
        <v>50.691559717911503</v>
      </c>
      <c r="F48" s="64">
        <v>52.593817881830702</v>
      </c>
      <c r="G48" s="64">
        <v>11.092710438340699</v>
      </c>
      <c r="H48" s="64">
        <v>19.433083906115101</v>
      </c>
      <c r="I48" s="64">
        <v>29.0125170174705</v>
      </c>
      <c r="J48" s="64">
        <v>8.1560302040448391</v>
      </c>
    </row>
    <row r="49" spans="1:10">
      <c r="A49" s="83"/>
      <c r="B49" s="61" t="s">
        <v>14</v>
      </c>
      <c r="C49" s="66">
        <f>+C47/C46</f>
        <v>2.0482897222701642E-2</v>
      </c>
      <c r="D49" s="66">
        <f>+D47/D46</f>
        <v>5.200722381461334E-2</v>
      </c>
      <c r="E49" s="66">
        <f>+E47/E46</f>
        <v>3.6168861195749198E-2</v>
      </c>
      <c r="F49" s="66">
        <f t="shared" ref="F49:J49" si="22">+F47/F46</f>
        <v>0</v>
      </c>
      <c r="G49" s="65">
        <f t="shared" si="22"/>
        <v>0.7890871788524122</v>
      </c>
      <c r="H49" s="65">
        <f t="shared" si="22"/>
        <v>0.63050630782238193</v>
      </c>
      <c r="I49" s="65">
        <f t="shared" si="22"/>
        <v>0.44836640299531705</v>
      </c>
      <c r="J49" s="65">
        <f t="shared" si="22"/>
        <v>0.84492416495500888</v>
      </c>
    </row>
    <row r="50" spans="1:10">
      <c r="A50" s="81" t="s">
        <v>26</v>
      </c>
      <c r="B50" s="60" t="s">
        <v>11</v>
      </c>
      <c r="C50" s="64">
        <v>2070.0591985840256</v>
      </c>
      <c r="D50" s="64">
        <v>2070.0591956077487</v>
      </c>
      <c r="E50" s="64">
        <v>2070.0591974964082</v>
      </c>
      <c r="F50" s="64">
        <v>2070.0591990172279</v>
      </c>
      <c r="G50" s="64">
        <v>2070.0591924496948</v>
      </c>
      <c r="H50" s="64">
        <v>2070.0592001896221</v>
      </c>
      <c r="I50" s="64">
        <v>2070.0591952363588</v>
      </c>
      <c r="J50" s="64">
        <v>2070.0591957461643</v>
      </c>
    </row>
    <row r="51" spans="1:10">
      <c r="A51" s="82"/>
      <c r="B51" s="60" t="s">
        <v>12</v>
      </c>
      <c r="C51" s="64">
        <v>3.20328059483567</v>
      </c>
      <c r="D51" s="64">
        <v>1383.30678731027</v>
      </c>
      <c r="E51" s="64">
        <v>1361.62725341346</v>
      </c>
      <c r="F51" s="64">
        <v>704.77470958301797</v>
      </c>
      <c r="G51" s="64">
        <v>1314.2845400359099</v>
      </c>
      <c r="H51" s="64">
        <v>1387.4137127060901</v>
      </c>
      <c r="I51" s="64">
        <v>1391.77811658309</v>
      </c>
      <c r="J51" s="64">
        <v>1636.6491993919101</v>
      </c>
    </row>
    <row r="52" spans="1:10">
      <c r="A52" s="82"/>
      <c r="B52" s="60" t="s">
        <v>13</v>
      </c>
      <c r="C52" s="64">
        <v>2066.8559179891899</v>
      </c>
      <c r="D52" s="64">
        <v>686.75240829747895</v>
      </c>
      <c r="E52" s="64">
        <v>708.43194408294801</v>
      </c>
      <c r="F52" s="64">
        <v>1365.2844894342099</v>
      </c>
      <c r="G52" s="64">
        <v>755.77465241378502</v>
      </c>
      <c r="H52" s="64">
        <v>682.64548748353195</v>
      </c>
      <c r="I52" s="64">
        <v>678.28107865326899</v>
      </c>
      <c r="J52" s="64">
        <v>433.40999635425402</v>
      </c>
    </row>
    <row r="53" spans="1:10">
      <c r="A53" s="83"/>
      <c r="B53" s="61" t="s">
        <v>14</v>
      </c>
      <c r="C53" s="66">
        <f t="shared" ref="C53:J53" si="23">+C51/C50</f>
        <v>1.5474342941626004E-3</v>
      </c>
      <c r="D53" s="65">
        <f t="shared" si="23"/>
        <v>0.66824503871453056</v>
      </c>
      <c r="E53" s="65">
        <f t="shared" si="23"/>
        <v>0.65777213282608193</v>
      </c>
      <c r="F53" s="65">
        <f t="shared" si="23"/>
        <v>0.34046113749675067</v>
      </c>
      <c r="G53" s="65">
        <f t="shared" si="23"/>
        <v>0.63490191238473426</v>
      </c>
      <c r="H53" s="65">
        <f t="shared" si="23"/>
        <v>0.67022900242611416</v>
      </c>
      <c r="I53" s="65">
        <f t="shared" si="23"/>
        <v>0.67233735140804851</v>
      </c>
      <c r="J53" s="65">
        <f t="shared" si="23"/>
        <v>0.79062917754000306</v>
      </c>
    </row>
    <row r="54" spans="1:10">
      <c r="A54" s="81" t="s">
        <v>27</v>
      </c>
      <c r="B54" s="60" t="s">
        <v>11</v>
      </c>
      <c r="C54" s="64">
        <v>1247.5774444218459</v>
      </c>
      <c r="D54" s="64">
        <v>1247.5774441842232</v>
      </c>
      <c r="E54" s="64">
        <v>1247.5774435293529</v>
      </c>
      <c r="F54" s="64">
        <v>1247.577443750358</v>
      </c>
      <c r="G54" s="64">
        <v>1247.57744393758</v>
      </c>
      <c r="H54" s="64">
        <v>1247.5774454270231</v>
      </c>
      <c r="I54" s="64">
        <v>1247.5774437898369</v>
      </c>
      <c r="J54" s="64">
        <v>1247.5774442871661</v>
      </c>
    </row>
    <row r="55" spans="1:10">
      <c r="A55" s="82"/>
      <c r="B55" s="60" t="s">
        <v>12</v>
      </c>
      <c r="C55" s="64">
        <v>0.45273295161580102</v>
      </c>
      <c r="D55" s="64">
        <v>714.07096975613501</v>
      </c>
      <c r="E55" s="64">
        <v>705.99342903159595</v>
      </c>
      <c r="F55" s="64">
        <v>623.64118409866205</v>
      </c>
      <c r="G55" s="64">
        <v>24.866620568950101</v>
      </c>
      <c r="H55" s="64">
        <v>38.980042571772998</v>
      </c>
      <c r="I55" s="64">
        <v>725.55447019693497</v>
      </c>
      <c r="J55" s="64">
        <v>1232.8806412444601</v>
      </c>
    </row>
    <row r="56" spans="1:10">
      <c r="A56" s="82"/>
      <c r="B56" s="60" t="s">
        <v>13</v>
      </c>
      <c r="C56" s="64">
        <v>1247.1247114702301</v>
      </c>
      <c r="D56" s="64">
        <v>533.50647442808804</v>
      </c>
      <c r="E56" s="64">
        <v>541.58401449775704</v>
      </c>
      <c r="F56" s="64">
        <v>623.93625965169599</v>
      </c>
      <c r="G56" s="64">
        <v>1222.7108233686299</v>
      </c>
      <c r="H56" s="64">
        <v>1208.59740285525</v>
      </c>
      <c r="I56" s="64">
        <v>522.02297359290196</v>
      </c>
      <c r="J56" s="64">
        <v>14.696803042706099</v>
      </c>
    </row>
    <row r="57" spans="1:10">
      <c r="A57" s="83"/>
      <c r="B57" s="61" t="s">
        <v>14</v>
      </c>
      <c r="C57" s="66">
        <f t="shared" ref="C57:J57" si="24">+C55/C54</f>
        <v>3.6288965758402849E-4</v>
      </c>
      <c r="D57" s="65">
        <f t="shared" si="24"/>
        <v>0.57236604676117564</v>
      </c>
      <c r="E57" s="65">
        <f t="shared" si="24"/>
        <v>0.56589146645226707</v>
      </c>
      <c r="F57" s="65">
        <f t="shared" si="24"/>
        <v>0.49988174058672186</v>
      </c>
      <c r="G57" s="66">
        <f t="shared" si="24"/>
        <v>1.9931925420570727E-2</v>
      </c>
      <c r="H57" s="66">
        <f t="shared" si="24"/>
        <v>3.1244587431949633E-2</v>
      </c>
      <c r="I57" s="65">
        <f t="shared" si="24"/>
        <v>0.5815706862997434</v>
      </c>
      <c r="J57" s="65">
        <f t="shared" si="24"/>
        <v>0.98821972687146209</v>
      </c>
    </row>
    <row r="58" spans="1:10">
      <c r="A58" s="84" t="s">
        <v>28</v>
      </c>
      <c r="B58" s="60" t="s">
        <v>11</v>
      </c>
      <c r="C58" s="64">
        <v>4.6007303176046701</v>
      </c>
      <c r="D58" s="64">
        <v>4.6007303176046657</v>
      </c>
      <c r="E58" s="64">
        <v>4.6007303176046657</v>
      </c>
      <c r="F58" s="64">
        <v>4.6007303171132952</v>
      </c>
      <c r="G58" s="64">
        <v>4.6007303176046701</v>
      </c>
      <c r="H58" s="64">
        <v>4.6007303176046701</v>
      </c>
      <c r="I58" s="64">
        <v>4.6007303176046657</v>
      </c>
      <c r="J58" s="64">
        <v>4.6007303176046701</v>
      </c>
    </row>
    <row r="59" spans="1:10">
      <c r="A59" s="85"/>
      <c r="B59" s="60" t="s">
        <v>12</v>
      </c>
      <c r="C59" s="64">
        <v>0</v>
      </c>
      <c r="D59" s="64">
        <v>2.0139333335457798E-3</v>
      </c>
      <c r="E59" s="64">
        <v>2.0139333335457798E-3</v>
      </c>
      <c r="F59" s="64">
        <v>1.9786751373054901E-2</v>
      </c>
      <c r="G59" s="64">
        <v>0</v>
      </c>
      <c r="H59" s="64">
        <v>0</v>
      </c>
      <c r="I59" s="64">
        <v>2.0139333335457798E-3</v>
      </c>
      <c r="J59" s="64">
        <v>4.6007303176046701</v>
      </c>
    </row>
    <row r="60" spans="1:10">
      <c r="A60" s="85"/>
      <c r="B60" s="60" t="s">
        <v>13</v>
      </c>
      <c r="C60" s="64">
        <v>4.6007303176046701</v>
      </c>
      <c r="D60" s="64">
        <v>4.5987163842711203</v>
      </c>
      <c r="E60" s="64">
        <v>4.5987163842711203</v>
      </c>
      <c r="F60" s="64">
        <v>4.58094356574024</v>
      </c>
      <c r="G60" s="64">
        <v>4.6007303176046701</v>
      </c>
      <c r="H60" s="64">
        <v>4.6007303176046701</v>
      </c>
      <c r="I60" s="64">
        <v>4.5987163842711203</v>
      </c>
      <c r="J60" s="64">
        <v>0</v>
      </c>
    </row>
    <row r="61" spans="1:10">
      <c r="A61" s="86"/>
      <c r="B61" s="61" t="s">
        <v>14</v>
      </c>
      <c r="C61" s="66">
        <f t="shared" ref="C61:J61" si="25">+C59/C58</f>
        <v>0</v>
      </c>
      <c r="D61" s="66">
        <f t="shared" si="25"/>
        <v>4.3774209625795205E-4</v>
      </c>
      <c r="E61" s="66">
        <f t="shared" si="25"/>
        <v>4.3774209625795205E-4</v>
      </c>
      <c r="F61" s="66">
        <f t="shared" si="25"/>
        <v>4.3007848774474569E-3</v>
      </c>
      <c r="G61" s="66">
        <f t="shared" si="25"/>
        <v>0</v>
      </c>
      <c r="H61" s="66">
        <f t="shared" si="25"/>
        <v>0</v>
      </c>
      <c r="I61" s="66">
        <f t="shared" si="25"/>
        <v>4.3774209625795205E-4</v>
      </c>
      <c r="J61" s="65">
        <f t="shared" si="25"/>
        <v>1</v>
      </c>
    </row>
    <row r="62" spans="1:10">
      <c r="A62" s="87" t="s">
        <v>29</v>
      </c>
      <c r="B62" s="60" t="s">
        <v>11</v>
      </c>
      <c r="C62" s="64">
        <v>37.587747217133398</v>
      </c>
      <c r="D62" s="64">
        <v>37.587745747925638</v>
      </c>
      <c r="E62" s="64">
        <v>37.587745817116357</v>
      </c>
      <c r="F62" s="64">
        <v>37.587747217133398</v>
      </c>
      <c r="G62" s="64">
        <v>37.587747826172297</v>
      </c>
      <c r="H62" s="64">
        <v>37.587747206101497</v>
      </c>
      <c r="I62" s="64">
        <v>37.587745267618899</v>
      </c>
      <c r="J62" s="64">
        <v>37.587747217133398</v>
      </c>
    </row>
    <row r="63" spans="1:10">
      <c r="A63" s="88"/>
      <c r="B63" s="60" t="s">
        <v>12</v>
      </c>
      <c r="C63" s="64">
        <v>0</v>
      </c>
      <c r="D63" s="64">
        <v>0.342142033750437</v>
      </c>
      <c r="E63" s="64">
        <v>0.33516349478115698</v>
      </c>
      <c r="F63" s="64">
        <v>0</v>
      </c>
      <c r="G63" s="64">
        <v>37.587747826172297</v>
      </c>
      <c r="H63" s="64">
        <v>37.587747206101497</v>
      </c>
      <c r="I63" s="64">
        <v>37.587745267618899</v>
      </c>
      <c r="J63" s="64">
        <v>37.587747217133398</v>
      </c>
    </row>
    <row r="64" spans="1:10">
      <c r="A64" s="88"/>
      <c r="B64" s="60" t="s">
        <v>13</v>
      </c>
      <c r="C64" s="64">
        <v>37.587747217133398</v>
      </c>
      <c r="D64" s="64">
        <v>37.245603714175203</v>
      </c>
      <c r="E64" s="64">
        <v>37.252582322335201</v>
      </c>
      <c r="F64" s="64">
        <v>37.587747217133398</v>
      </c>
      <c r="G64" s="64">
        <v>0</v>
      </c>
      <c r="H64" s="64">
        <v>0</v>
      </c>
      <c r="I64" s="64">
        <v>0</v>
      </c>
      <c r="J64" s="64">
        <v>0</v>
      </c>
    </row>
    <row r="65" spans="1:10">
      <c r="A65" s="89"/>
      <c r="B65" s="61" t="s">
        <v>14</v>
      </c>
      <c r="C65" s="66">
        <f t="shared" ref="C65:J65" si="26">+C63/C62</f>
        <v>0</v>
      </c>
      <c r="D65" s="66">
        <f t="shared" si="26"/>
        <v>9.1024887750635816E-3</v>
      </c>
      <c r="E65" s="66">
        <f t="shared" si="26"/>
        <v>8.9168288093651356E-3</v>
      </c>
      <c r="F65" s="66">
        <f t="shared" si="26"/>
        <v>0</v>
      </c>
      <c r="G65" s="65">
        <f t="shared" si="26"/>
        <v>1</v>
      </c>
      <c r="H65" s="65">
        <f t="shared" si="26"/>
        <v>1</v>
      </c>
      <c r="I65" s="65">
        <f t="shared" si="26"/>
        <v>1</v>
      </c>
      <c r="J65" s="65">
        <f t="shared" si="26"/>
        <v>1</v>
      </c>
    </row>
    <row r="66" spans="1:10">
      <c r="A66" s="79" t="s">
        <v>30</v>
      </c>
      <c r="B66" s="60" t="s">
        <v>11</v>
      </c>
      <c r="C66" s="64">
        <v>27.948592306814501</v>
      </c>
      <c r="D66" s="64">
        <v>27.948592048552033</v>
      </c>
      <c r="E66" s="64">
        <v>27.948592306814501</v>
      </c>
      <c r="F66" s="64">
        <v>27.948592306814501</v>
      </c>
      <c r="G66" s="64">
        <v>27.94859157486162</v>
      </c>
      <c r="H66" s="64">
        <v>27.948592680038981</v>
      </c>
      <c r="I66" s="64">
        <v>27.948591492399661</v>
      </c>
      <c r="J66" s="64">
        <v>27.948592108518501</v>
      </c>
    </row>
    <row r="67" spans="1:10">
      <c r="A67" s="80"/>
      <c r="B67" s="60" t="s">
        <v>12</v>
      </c>
      <c r="C67" s="64">
        <v>0</v>
      </c>
      <c r="D67" s="64">
        <v>0.26893425466233201</v>
      </c>
      <c r="E67" s="64">
        <v>0</v>
      </c>
      <c r="F67" s="64">
        <v>0</v>
      </c>
      <c r="G67" s="64">
        <v>23.969176880278201</v>
      </c>
      <c r="H67" s="64">
        <v>23.595142148827801</v>
      </c>
      <c r="I67" s="64">
        <v>25.1407223307767</v>
      </c>
      <c r="J67" s="64">
        <v>27.948592108518501</v>
      </c>
    </row>
    <row r="68" spans="1:10">
      <c r="A68" s="80"/>
      <c r="B68" s="60" t="s">
        <v>13</v>
      </c>
      <c r="C68" s="64">
        <v>27.948592306814501</v>
      </c>
      <c r="D68" s="64">
        <v>27.679657793889699</v>
      </c>
      <c r="E68" s="64">
        <v>27.948592306814501</v>
      </c>
      <c r="F68" s="64">
        <v>27.948592306814501</v>
      </c>
      <c r="G68" s="64">
        <v>3.9794146945834199</v>
      </c>
      <c r="H68" s="64">
        <v>4.3534505312111804</v>
      </c>
      <c r="I68" s="64">
        <v>2.8078691616229601</v>
      </c>
      <c r="J68" s="64">
        <v>0</v>
      </c>
    </row>
    <row r="69" spans="1:10">
      <c r="A69" s="80"/>
      <c r="B69" s="61" t="s">
        <v>14</v>
      </c>
      <c r="C69" s="66">
        <f t="shared" ref="C69:J69" si="27">+C67/C66</f>
        <v>0</v>
      </c>
      <c r="D69" s="66">
        <f t="shared" si="27"/>
        <v>9.6224616322404342E-3</v>
      </c>
      <c r="E69" s="66">
        <f t="shared" si="27"/>
        <v>0</v>
      </c>
      <c r="F69" s="66">
        <f t="shared" si="27"/>
        <v>0</v>
      </c>
      <c r="G69" s="65">
        <f t="shared" si="27"/>
        <v>0.85761662859023258</v>
      </c>
      <c r="H69" s="65">
        <f t="shared" si="27"/>
        <v>0.84423364063263062</v>
      </c>
      <c r="I69" s="65">
        <f t="shared" si="27"/>
        <v>0.89953450203791008</v>
      </c>
      <c r="J69" s="65">
        <f t="shared" si="27"/>
        <v>1</v>
      </c>
    </row>
    <row r="70" spans="1:10">
      <c r="A70" s="79" t="s">
        <v>31</v>
      </c>
      <c r="B70" s="60" t="s">
        <v>11</v>
      </c>
      <c r="C70" s="64">
        <v>9.5523490980988495</v>
      </c>
      <c r="D70" s="64">
        <v>9.55235062656363</v>
      </c>
      <c r="E70" s="64">
        <v>9.55234855571209</v>
      </c>
      <c r="F70" s="64">
        <v>9.5523499844476394</v>
      </c>
      <c r="G70" s="64">
        <v>9.5523502414418502</v>
      </c>
      <c r="H70" s="64">
        <v>9.5523486904431696</v>
      </c>
      <c r="I70" s="64">
        <v>9.5523496550509002</v>
      </c>
      <c r="J70" s="64">
        <v>9.5523498583200261</v>
      </c>
    </row>
    <row r="71" spans="1:10">
      <c r="A71" s="80"/>
      <c r="B71" s="60" t="s">
        <v>12</v>
      </c>
      <c r="C71" s="64">
        <v>0</v>
      </c>
      <c r="D71" s="64">
        <v>5.1156044747580403</v>
      </c>
      <c r="E71" s="64">
        <v>4.3838665685897702</v>
      </c>
      <c r="F71" s="64">
        <v>0</v>
      </c>
      <c r="G71" s="64">
        <v>4.1859025633294804</v>
      </c>
      <c r="H71" s="64">
        <v>4.3166925828639098</v>
      </c>
      <c r="I71" s="64">
        <v>7.6407096480128196</v>
      </c>
      <c r="J71" s="64">
        <v>8.9913019698214605</v>
      </c>
    </row>
    <row r="72" spans="1:10">
      <c r="A72" s="80"/>
      <c r="B72" s="60" t="s">
        <v>13</v>
      </c>
      <c r="C72" s="64">
        <v>9.5523490980988495</v>
      </c>
      <c r="D72" s="64">
        <v>4.4367461518055897</v>
      </c>
      <c r="E72" s="64">
        <v>5.1684819871223198</v>
      </c>
      <c r="F72" s="64">
        <v>9.5523499844476394</v>
      </c>
      <c r="G72" s="64">
        <v>5.3664476781123698</v>
      </c>
      <c r="H72" s="64">
        <v>5.2356561075792598</v>
      </c>
      <c r="I72" s="64">
        <v>1.9116400070380799</v>
      </c>
      <c r="J72" s="64">
        <v>0.56104788849856602</v>
      </c>
    </row>
    <row r="73" spans="1:10">
      <c r="A73" s="80"/>
      <c r="B73" s="61" t="s">
        <v>14</v>
      </c>
      <c r="C73" s="66">
        <f t="shared" ref="C73:J73" si="28">+C71/C70</f>
        <v>0</v>
      </c>
      <c r="D73" s="65">
        <f t="shared" si="28"/>
        <v>0.53553357437826088</v>
      </c>
      <c r="E73" s="65">
        <f t="shared" si="28"/>
        <v>0.45893075854820187</v>
      </c>
      <c r="F73" s="66">
        <f t="shared" si="28"/>
        <v>0</v>
      </c>
      <c r="G73" s="65">
        <f t="shared" si="28"/>
        <v>0.4382065625242037</v>
      </c>
      <c r="H73" s="65">
        <f t="shared" si="28"/>
        <v>0.45189855633961812</v>
      </c>
      <c r="I73" s="65">
        <f t="shared" si="28"/>
        <v>0.79987750908727662</v>
      </c>
      <c r="J73" s="65">
        <f t="shared" si="28"/>
        <v>0.94126598200233458</v>
      </c>
    </row>
  </sheetData>
  <autoFilter ref="B1:G45" xr:uid="{0A81C690-5968-40EA-9542-AD00D72632C9}"/>
  <mergeCells count="18">
    <mergeCell ref="A42:A45"/>
    <mergeCell ref="A22:A25"/>
    <mergeCell ref="A26:A29"/>
    <mergeCell ref="A30:A33"/>
    <mergeCell ref="A34:A37"/>
    <mergeCell ref="A38:A41"/>
    <mergeCell ref="A2:A5"/>
    <mergeCell ref="A6:A9"/>
    <mergeCell ref="A10:A13"/>
    <mergeCell ref="A14:A17"/>
    <mergeCell ref="A18:A21"/>
    <mergeCell ref="A66:A69"/>
    <mergeCell ref="A70:A73"/>
    <mergeCell ref="A46:A49"/>
    <mergeCell ref="A50:A53"/>
    <mergeCell ref="A54:A57"/>
    <mergeCell ref="A58:A61"/>
    <mergeCell ref="A62:A65"/>
  </mergeCells>
  <conditionalFormatting sqref="A2 A6 A10 A14 A18 A22 A26 A30 A34 A38 A42">
    <cfRule type="beginsWith" dxfId="32" priority="2" operator="beginsWith" text="8">
      <formula>LEFT((A2),LEN("8"))=("8")</formula>
    </cfRule>
    <cfRule type="beginsWith" dxfId="31" priority="3" operator="beginsWith" text="7">
      <formula>LEFT((A2),LEN("7"))=("7")</formula>
    </cfRule>
    <cfRule type="beginsWith" dxfId="30" priority="4" operator="beginsWith" text="4">
      <formula>LEFT((A2),LEN("4"))=("4")</formula>
    </cfRule>
  </conditionalFormatting>
  <conditionalFormatting sqref="C5:K5 C9:K9 C13:K13 C17:K17 C21:K21 C25:K25 C29:K29 C33:K33 C37:K37 C41:K41 C45:K45">
    <cfRule type="cellIs" dxfId="29" priority="1" operator="greaterThan">
      <formula>0.25</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A7034-7C2D-4492-94A2-FA509F726479}">
  <dimension ref="A1:AA219"/>
  <sheetViews>
    <sheetView zoomScale="60" zoomScaleNormal="60" workbookViewId="0">
      <pane xSplit="1" ySplit="1" topLeftCell="B2" activePane="bottomRight" state="frozen"/>
      <selection pane="bottomRight" activeCell="G109" sqref="G109"/>
      <selection pane="bottomLeft" activeCell="A2" sqref="A2"/>
      <selection pane="topRight" activeCell="B1" sqref="B1"/>
    </sheetView>
  </sheetViews>
  <sheetFormatPr defaultColWidth="11.42578125" defaultRowHeight="15" customHeight="1"/>
  <cols>
    <col min="1" max="1" width="17.42578125" customWidth="1"/>
    <col min="2" max="6" width="15.42578125" customWidth="1"/>
    <col min="7" max="10" width="15.85546875" customWidth="1"/>
    <col min="11" max="11" width="21.7109375" customWidth="1"/>
    <col min="12" max="16" width="15.85546875" hidden="1" customWidth="1"/>
    <col min="17" max="17" width="11.42578125" hidden="1" customWidth="1"/>
    <col min="18" max="21" width="15.85546875" hidden="1" customWidth="1"/>
    <col min="22" max="22" width="11.42578125" style="25" customWidth="1"/>
    <col min="23" max="23" width="19.42578125" style="25" customWidth="1"/>
    <col min="24" max="24" width="15.85546875" customWidth="1"/>
    <col min="25" max="25" width="15.85546875" style="34" customWidth="1"/>
    <col min="26" max="26" width="14.42578125" style="25" customWidth="1"/>
  </cols>
  <sheetData>
    <row r="1" spans="1:26" ht="29.1">
      <c r="A1" s="35" t="s">
        <v>0</v>
      </c>
      <c r="B1" s="36" t="s">
        <v>32</v>
      </c>
      <c r="C1" s="36" t="s">
        <v>33</v>
      </c>
      <c r="D1" s="36" t="s">
        <v>34</v>
      </c>
      <c r="E1" s="36" t="s">
        <v>35</v>
      </c>
      <c r="F1" s="36" t="s">
        <v>2</v>
      </c>
      <c r="G1" s="36" t="s">
        <v>36</v>
      </c>
      <c r="H1" s="36" t="s">
        <v>3</v>
      </c>
      <c r="I1" s="36" t="s">
        <v>37</v>
      </c>
      <c r="J1" s="55" t="s">
        <v>38</v>
      </c>
      <c r="K1" s="55" t="s">
        <v>39</v>
      </c>
      <c r="L1" s="55" t="s">
        <v>40</v>
      </c>
      <c r="M1" s="55" t="s">
        <v>41</v>
      </c>
      <c r="N1" s="55" t="s">
        <v>41</v>
      </c>
      <c r="O1" s="55" t="s">
        <v>41</v>
      </c>
      <c r="P1" s="55" t="s">
        <v>41</v>
      </c>
      <c r="Q1" s="55" t="s">
        <v>41</v>
      </c>
      <c r="R1" s="36" t="s">
        <v>41</v>
      </c>
      <c r="S1" s="36" t="s">
        <v>41</v>
      </c>
      <c r="T1" s="36" t="s">
        <v>41</v>
      </c>
      <c r="U1" s="36" t="s">
        <v>41</v>
      </c>
      <c r="V1" s="42" t="s">
        <v>42</v>
      </c>
      <c r="W1" s="39" t="s">
        <v>43</v>
      </c>
      <c r="X1" s="37" t="s">
        <v>44</v>
      </c>
      <c r="Y1" s="38" t="s">
        <v>45</v>
      </c>
      <c r="Z1" s="14" t="s">
        <v>46</v>
      </c>
    </row>
    <row r="2" spans="1:26" ht="14.45">
      <c r="A2" s="67" t="s">
        <v>10</v>
      </c>
      <c r="B2" s="50">
        <v>1</v>
      </c>
      <c r="C2" s="50">
        <v>1</v>
      </c>
      <c r="D2" s="50">
        <v>1</v>
      </c>
      <c r="E2" s="50">
        <v>1</v>
      </c>
      <c r="F2" s="50">
        <v>1</v>
      </c>
      <c r="G2" s="50">
        <v>1</v>
      </c>
      <c r="H2" s="50">
        <v>1</v>
      </c>
      <c r="I2" s="50">
        <v>0</v>
      </c>
      <c r="J2" s="77">
        <v>1</v>
      </c>
      <c r="K2" s="77">
        <v>1</v>
      </c>
      <c r="L2" s="51"/>
      <c r="M2" s="52"/>
      <c r="N2" s="51"/>
      <c r="O2" s="52"/>
      <c r="P2" s="52"/>
      <c r="Q2" s="52"/>
      <c r="R2" s="47"/>
      <c r="S2" s="47"/>
      <c r="T2" s="47"/>
      <c r="U2" s="47"/>
      <c r="V2" s="42">
        <f>SUMIF($B$106:$U$106,"X",B2:U2)</f>
        <v>4</v>
      </c>
      <c r="W2" s="42">
        <f>SUM(B2:U2)</f>
        <v>9</v>
      </c>
      <c r="X2" s="53">
        <v>1455.4363625246719</v>
      </c>
      <c r="Y2" s="41">
        <f t="shared" ref="Y2:Y33" si="0">IFERROR(X2/$X$102,0)*100</f>
        <v>1.6647562303679846</v>
      </c>
      <c r="Z2" s="16"/>
    </row>
    <row r="3" spans="1:26" ht="14.45">
      <c r="A3" s="68" t="s">
        <v>15</v>
      </c>
      <c r="B3" s="50">
        <v>1</v>
      </c>
      <c r="C3" s="50">
        <v>1</v>
      </c>
      <c r="D3" s="50">
        <v>1</v>
      </c>
      <c r="E3" s="50">
        <v>0</v>
      </c>
      <c r="F3" s="50">
        <v>1</v>
      </c>
      <c r="G3" s="50">
        <v>1</v>
      </c>
      <c r="H3" s="50">
        <v>1</v>
      </c>
      <c r="I3" s="50">
        <v>0</v>
      </c>
      <c r="J3" s="77">
        <v>1</v>
      </c>
      <c r="K3" s="77">
        <v>1</v>
      </c>
      <c r="L3" s="51"/>
      <c r="M3" s="52"/>
      <c r="N3" s="51"/>
      <c r="O3" s="52"/>
      <c r="P3" s="52"/>
      <c r="Q3" s="52"/>
      <c r="R3" s="47"/>
      <c r="S3" s="47"/>
      <c r="T3" s="47"/>
      <c r="U3" s="47"/>
      <c r="V3" s="42">
        <f t="shared" ref="V3:V66" si="1">SUMIF($B$106:$U$106,"X",B3:U3)</f>
        <v>3</v>
      </c>
      <c r="W3" s="42">
        <f t="shared" ref="W3:W66" si="2">SUM(B3:U3)</f>
        <v>8</v>
      </c>
      <c r="X3" s="53">
        <v>145.7567260397548</v>
      </c>
      <c r="Y3" s="41">
        <f t="shared" si="0"/>
        <v>0.16671935925237541</v>
      </c>
      <c r="Z3" s="28"/>
    </row>
    <row r="4" spans="1:26" ht="14.45">
      <c r="A4" s="69" t="s">
        <v>16</v>
      </c>
      <c r="B4" s="50">
        <v>1</v>
      </c>
      <c r="C4" s="50">
        <v>1</v>
      </c>
      <c r="D4" s="50">
        <v>1</v>
      </c>
      <c r="E4" s="50">
        <v>0</v>
      </c>
      <c r="F4" s="50">
        <v>1</v>
      </c>
      <c r="G4" s="50">
        <v>1</v>
      </c>
      <c r="H4" s="50">
        <v>1</v>
      </c>
      <c r="I4" s="50">
        <v>0</v>
      </c>
      <c r="J4" s="77">
        <v>1</v>
      </c>
      <c r="K4" s="77">
        <v>1</v>
      </c>
      <c r="L4" s="51"/>
      <c r="M4" s="52"/>
      <c r="N4" s="51"/>
      <c r="O4" s="52"/>
      <c r="P4" s="52"/>
      <c r="Q4" s="52"/>
      <c r="R4" s="47"/>
      <c r="S4" s="47"/>
      <c r="T4" s="47"/>
      <c r="U4" s="47"/>
      <c r="V4" s="42">
        <f t="shared" si="1"/>
        <v>3</v>
      </c>
      <c r="W4" s="42">
        <f t="shared" si="2"/>
        <v>8</v>
      </c>
      <c r="X4" s="53">
        <v>4032.0168972250949</v>
      </c>
      <c r="Y4" s="41">
        <f t="shared" si="0"/>
        <v>4.6118988252849036</v>
      </c>
      <c r="Z4" s="28"/>
    </row>
    <row r="5" spans="1:26" ht="14.45">
      <c r="A5" s="70" t="s">
        <v>17</v>
      </c>
      <c r="B5" s="50">
        <v>1</v>
      </c>
      <c r="C5" s="50">
        <v>1</v>
      </c>
      <c r="D5" s="50">
        <v>1</v>
      </c>
      <c r="E5" s="50">
        <v>0</v>
      </c>
      <c r="F5" s="50">
        <v>1</v>
      </c>
      <c r="G5" s="50">
        <v>1</v>
      </c>
      <c r="H5" s="50">
        <v>1</v>
      </c>
      <c r="I5" s="50">
        <v>0</v>
      </c>
      <c r="J5" s="77">
        <v>1</v>
      </c>
      <c r="K5" s="77">
        <v>1</v>
      </c>
      <c r="L5" s="51"/>
      <c r="M5" s="52"/>
      <c r="N5" s="51"/>
      <c r="O5" s="52"/>
      <c r="P5" s="52"/>
      <c r="Q5" s="52"/>
      <c r="R5" s="47"/>
      <c r="S5" s="47"/>
      <c r="T5" s="47"/>
      <c r="U5" s="47"/>
      <c r="V5" s="42">
        <f t="shared" si="1"/>
        <v>3</v>
      </c>
      <c r="W5" s="42">
        <f t="shared" si="2"/>
        <v>8</v>
      </c>
      <c r="X5" s="53">
        <v>45.35444780465447</v>
      </c>
      <c r="Y5" s="41">
        <f t="shared" si="0"/>
        <v>5.1877293643210171E-2</v>
      </c>
      <c r="Z5" s="16"/>
    </row>
    <row r="6" spans="1:26" ht="14.45">
      <c r="A6" s="70" t="s">
        <v>18</v>
      </c>
      <c r="B6" s="50">
        <v>1</v>
      </c>
      <c r="C6" s="50">
        <v>1</v>
      </c>
      <c r="D6" s="50">
        <v>1</v>
      </c>
      <c r="E6" s="50">
        <v>0</v>
      </c>
      <c r="F6" s="50">
        <v>1</v>
      </c>
      <c r="G6" s="50">
        <v>1</v>
      </c>
      <c r="H6" s="50">
        <v>1</v>
      </c>
      <c r="I6" s="50">
        <v>0</v>
      </c>
      <c r="J6" s="77">
        <v>1</v>
      </c>
      <c r="K6" s="77">
        <v>1</v>
      </c>
      <c r="L6" s="51"/>
      <c r="M6" s="52"/>
      <c r="N6" s="51"/>
      <c r="O6" s="52"/>
      <c r="P6" s="52"/>
      <c r="Q6" s="52"/>
      <c r="R6" s="47"/>
      <c r="S6" s="47"/>
      <c r="T6" s="47"/>
      <c r="U6" s="47"/>
      <c r="V6" s="42">
        <f t="shared" si="1"/>
        <v>3</v>
      </c>
      <c r="W6" s="42">
        <f t="shared" si="2"/>
        <v>8</v>
      </c>
      <c r="X6" s="53">
        <v>1120.3292403174021</v>
      </c>
      <c r="Y6" s="41">
        <f t="shared" si="0"/>
        <v>1.2814542297449372</v>
      </c>
      <c r="Z6" s="28"/>
    </row>
    <row r="7" spans="1:26" ht="14.45">
      <c r="A7" s="71" t="s">
        <v>19</v>
      </c>
      <c r="B7" s="50">
        <v>1</v>
      </c>
      <c r="C7" s="50">
        <v>1</v>
      </c>
      <c r="D7" s="50">
        <v>1</v>
      </c>
      <c r="E7" s="50">
        <v>0</v>
      </c>
      <c r="F7" s="76">
        <v>1</v>
      </c>
      <c r="G7" s="76">
        <v>1</v>
      </c>
      <c r="H7" s="50">
        <v>0</v>
      </c>
      <c r="I7" s="50">
        <v>0</v>
      </c>
      <c r="J7" s="77">
        <v>0</v>
      </c>
      <c r="K7" s="77">
        <v>0</v>
      </c>
      <c r="L7" s="51"/>
      <c r="M7" s="52"/>
      <c r="N7" s="51"/>
      <c r="O7" s="52"/>
      <c r="P7" s="52"/>
      <c r="Q7" s="52"/>
      <c r="R7" s="47"/>
      <c r="S7" s="47"/>
      <c r="T7" s="47"/>
      <c r="U7" s="47"/>
      <c r="V7" s="42">
        <f t="shared" si="1"/>
        <v>1</v>
      </c>
      <c r="W7" s="42">
        <f t="shared" si="2"/>
        <v>5</v>
      </c>
      <c r="X7" s="53">
        <v>5314.3621035279612</v>
      </c>
      <c r="Y7" s="41">
        <f t="shared" si="0"/>
        <v>6.0786700470593127</v>
      </c>
      <c r="Z7" s="28" t="s">
        <v>47</v>
      </c>
    </row>
    <row r="8" spans="1:26" ht="14.45">
      <c r="A8" s="71" t="s">
        <v>20</v>
      </c>
      <c r="B8" s="50">
        <v>1</v>
      </c>
      <c r="C8" s="50">
        <v>1</v>
      </c>
      <c r="D8" s="50">
        <v>1</v>
      </c>
      <c r="E8" s="50">
        <v>0</v>
      </c>
      <c r="F8" s="50">
        <v>1</v>
      </c>
      <c r="G8" s="50">
        <v>1</v>
      </c>
      <c r="H8" s="50">
        <v>1</v>
      </c>
      <c r="I8" s="50">
        <v>0</v>
      </c>
      <c r="J8" s="77">
        <v>1</v>
      </c>
      <c r="K8" s="77">
        <v>1</v>
      </c>
      <c r="L8" s="51"/>
      <c r="M8" s="52"/>
      <c r="N8" s="51"/>
      <c r="O8" s="52"/>
      <c r="P8" s="52"/>
      <c r="Q8" s="52"/>
      <c r="R8" s="47"/>
      <c r="S8" s="47"/>
      <c r="T8" s="47"/>
      <c r="U8" s="47"/>
      <c r="V8" s="42">
        <f t="shared" si="1"/>
        <v>3</v>
      </c>
      <c r="W8" s="42">
        <f t="shared" si="2"/>
        <v>8</v>
      </c>
      <c r="X8" s="53">
        <v>174.0886921568358</v>
      </c>
      <c r="Y8" s="41">
        <f t="shared" si="0"/>
        <v>0.199126009468376</v>
      </c>
      <c r="Z8" s="28"/>
    </row>
    <row r="9" spans="1:26" ht="14.45">
      <c r="A9" s="71" t="s">
        <v>22</v>
      </c>
      <c r="B9" s="50">
        <v>1</v>
      </c>
      <c r="C9" s="50">
        <v>1</v>
      </c>
      <c r="D9" s="50">
        <v>1</v>
      </c>
      <c r="E9" s="50">
        <v>0</v>
      </c>
      <c r="F9" s="50">
        <v>1</v>
      </c>
      <c r="G9" s="50">
        <v>1</v>
      </c>
      <c r="H9" s="50">
        <v>1</v>
      </c>
      <c r="I9" s="50">
        <v>0</v>
      </c>
      <c r="J9" s="77">
        <v>1</v>
      </c>
      <c r="K9" s="77">
        <v>0</v>
      </c>
      <c r="L9" s="51"/>
      <c r="M9" s="52"/>
      <c r="N9" s="51"/>
      <c r="O9" s="52"/>
      <c r="P9" s="52"/>
      <c r="Q9" s="52"/>
      <c r="R9" s="47"/>
      <c r="S9" s="47"/>
      <c r="T9" s="47"/>
      <c r="U9" s="47"/>
      <c r="V9" s="42">
        <f t="shared" si="1"/>
        <v>3</v>
      </c>
      <c r="W9" s="42">
        <f t="shared" si="2"/>
        <v>7</v>
      </c>
      <c r="X9" s="53">
        <v>49.384960847126898</v>
      </c>
      <c r="Y9" s="41">
        <f t="shared" si="0"/>
        <v>5.6487472330374627E-2</v>
      </c>
      <c r="Z9" s="16"/>
    </row>
    <row r="10" spans="1:26" ht="14.45">
      <c r="A10" s="71" t="s">
        <v>21</v>
      </c>
      <c r="B10" s="50">
        <v>1</v>
      </c>
      <c r="C10" s="50">
        <v>1</v>
      </c>
      <c r="D10" s="50">
        <v>1</v>
      </c>
      <c r="E10" s="50">
        <v>0</v>
      </c>
      <c r="F10" s="50">
        <v>1</v>
      </c>
      <c r="G10" s="50">
        <v>1</v>
      </c>
      <c r="H10" s="50">
        <v>1</v>
      </c>
      <c r="I10" s="50">
        <v>0</v>
      </c>
      <c r="J10" s="77">
        <v>1</v>
      </c>
      <c r="K10" s="77">
        <v>1</v>
      </c>
      <c r="L10" s="51"/>
      <c r="M10" s="52"/>
      <c r="N10" s="51"/>
      <c r="O10" s="52"/>
      <c r="P10" s="52"/>
      <c r="Q10" s="52"/>
      <c r="R10" s="47"/>
      <c r="S10" s="47"/>
      <c r="T10" s="47"/>
      <c r="U10" s="47"/>
      <c r="V10" s="42">
        <f t="shared" si="1"/>
        <v>3</v>
      </c>
      <c r="W10" s="42">
        <f t="shared" si="2"/>
        <v>8</v>
      </c>
      <c r="X10" s="53">
        <v>305.960401191985</v>
      </c>
      <c r="Y10" s="41">
        <f t="shared" si="0"/>
        <v>0.34996341801348319</v>
      </c>
      <c r="Z10" s="16"/>
    </row>
    <row r="11" spans="1:26" ht="14.45">
      <c r="A11" s="71" t="s">
        <v>23</v>
      </c>
      <c r="B11" s="50">
        <v>1</v>
      </c>
      <c r="C11" s="50">
        <v>1</v>
      </c>
      <c r="D11" s="50">
        <v>1</v>
      </c>
      <c r="E11" s="76">
        <v>1</v>
      </c>
      <c r="F11" s="50">
        <v>1</v>
      </c>
      <c r="G11" s="50">
        <v>1</v>
      </c>
      <c r="H11" s="50">
        <v>1</v>
      </c>
      <c r="I11" s="50">
        <v>0</v>
      </c>
      <c r="J11" s="77">
        <v>1</v>
      </c>
      <c r="K11" s="77">
        <v>1</v>
      </c>
      <c r="L11" s="51"/>
      <c r="M11" s="52"/>
      <c r="N11" s="51"/>
      <c r="O11" s="52"/>
      <c r="P11" s="52"/>
      <c r="Q11" s="52"/>
      <c r="R11" s="47"/>
      <c r="S11" s="47"/>
      <c r="T11" s="47"/>
      <c r="U11" s="47"/>
      <c r="V11" s="42">
        <f t="shared" si="1"/>
        <v>4</v>
      </c>
      <c r="W11" s="42">
        <f t="shared" si="2"/>
        <v>9</v>
      </c>
      <c r="X11" s="53">
        <v>67634.462086571541</v>
      </c>
      <c r="Y11" s="41">
        <f t="shared" si="0"/>
        <v>77.361604426932516</v>
      </c>
      <c r="Z11" s="28" t="s">
        <v>47</v>
      </c>
    </row>
    <row r="12" spans="1:26" ht="14.45">
      <c r="A12" s="72" t="s">
        <v>24</v>
      </c>
      <c r="B12" s="50">
        <v>1</v>
      </c>
      <c r="C12" s="50">
        <v>1</v>
      </c>
      <c r="D12" s="50">
        <v>1</v>
      </c>
      <c r="E12" s="50">
        <v>1</v>
      </c>
      <c r="F12" s="50">
        <v>0</v>
      </c>
      <c r="G12" s="50">
        <v>0</v>
      </c>
      <c r="H12" s="50">
        <v>0</v>
      </c>
      <c r="I12" s="50">
        <v>0</v>
      </c>
      <c r="J12" s="77">
        <v>0</v>
      </c>
      <c r="K12" s="77">
        <v>0</v>
      </c>
      <c r="L12" s="51"/>
      <c r="M12" s="52"/>
      <c r="N12" s="51"/>
      <c r="O12" s="52"/>
      <c r="P12" s="52"/>
      <c r="Q12" s="52"/>
      <c r="R12" s="47"/>
      <c r="S12" s="47"/>
      <c r="T12" s="47"/>
      <c r="U12" s="47"/>
      <c r="V12" s="42">
        <f t="shared" si="1"/>
        <v>1</v>
      </c>
      <c r="W12" s="42">
        <f t="shared" si="2"/>
        <v>4</v>
      </c>
      <c r="X12" s="53">
        <v>3699.3234896369322</v>
      </c>
      <c r="Y12" s="41">
        <f t="shared" si="0"/>
        <v>4.2313576780759607</v>
      </c>
      <c r="Z12" s="28"/>
    </row>
    <row r="13" spans="1:26" ht="14.45">
      <c r="A13" s="72" t="s">
        <v>25</v>
      </c>
      <c r="B13" s="50">
        <v>1</v>
      </c>
      <c r="C13" s="50">
        <v>1</v>
      </c>
      <c r="D13" s="50">
        <v>1</v>
      </c>
      <c r="E13" s="50">
        <v>0</v>
      </c>
      <c r="F13" s="76">
        <v>1</v>
      </c>
      <c r="G13" s="76">
        <v>1</v>
      </c>
      <c r="H13" s="50">
        <v>0</v>
      </c>
      <c r="I13" s="50">
        <v>0</v>
      </c>
      <c r="J13" s="77">
        <v>0</v>
      </c>
      <c r="K13" s="77">
        <v>0</v>
      </c>
      <c r="L13" s="47"/>
      <c r="M13" s="47"/>
      <c r="N13" s="47"/>
      <c r="O13" s="47"/>
      <c r="P13" s="47"/>
      <c r="Q13" s="47"/>
      <c r="R13" s="47"/>
      <c r="S13" s="47"/>
      <c r="T13" s="47"/>
      <c r="U13" s="47"/>
      <c r="V13" s="42">
        <f t="shared" si="1"/>
        <v>1</v>
      </c>
      <c r="W13" s="42">
        <f t="shared" si="2"/>
        <v>5</v>
      </c>
      <c r="X13" s="53">
        <v>52.593817791265913</v>
      </c>
      <c r="Y13" s="41">
        <f t="shared" si="0"/>
        <v>6.0157824897936259E-2</v>
      </c>
      <c r="Z13" s="16" t="s">
        <v>47</v>
      </c>
    </row>
    <row r="14" spans="1:26" ht="14.45">
      <c r="A14" s="72" t="s">
        <v>26</v>
      </c>
      <c r="B14" s="50">
        <v>1</v>
      </c>
      <c r="C14" s="50">
        <v>1</v>
      </c>
      <c r="D14" s="50">
        <v>1</v>
      </c>
      <c r="E14" s="50">
        <v>0</v>
      </c>
      <c r="F14" s="50">
        <v>1</v>
      </c>
      <c r="G14" s="50">
        <v>1</v>
      </c>
      <c r="H14" s="50">
        <v>1</v>
      </c>
      <c r="I14" s="50">
        <v>1</v>
      </c>
      <c r="J14" s="77">
        <v>0</v>
      </c>
      <c r="K14" s="77">
        <v>0</v>
      </c>
      <c r="L14" s="47"/>
      <c r="M14" s="47"/>
      <c r="N14" s="47"/>
      <c r="O14" s="47"/>
      <c r="P14" s="47"/>
      <c r="Q14" s="47"/>
      <c r="R14" s="47"/>
      <c r="S14" s="47"/>
      <c r="T14" s="47"/>
      <c r="U14" s="47"/>
      <c r="V14" s="42">
        <f t="shared" si="1"/>
        <v>3</v>
      </c>
      <c r="W14" s="42">
        <f t="shared" si="2"/>
        <v>7</v>
      </c>
      <c r="X14" s="53">
        <v>2070.0591977897288</v>
      </c>
      <c r="Y14" s="41">
        <f t="shared" si="0"/>
        <v>2.3677737038073943</v>
      </c>
      <c r="Z14" s="28"/>
    </row>
    <row r="15" spans="1:26" ht="14.45">
      <c r="A15" s="72" t="s">
        <v>27</v>
      </c>
      <c r="B15" s="50">
        <v>0</v>
      </c>
      <c r="C15" s="50">
        <v>1</v>
      </c>
      <c r="D15" s="50">
        <v>1</v>
      </c>
      <c r="E15" s="50">
        <v>0</v>
      </c>
      <c r="F15" s="50">
        <v>1</v>
      </c>
      <c r="G15" s="50">
        <v>1</v>
      </c>
      <c r="H15" s="50">
        <v>1</v>
      </c>
      <c r="I15" s="50">
        <v>1</v>
      </c>
      <c r="J15" s="77">
        <v>0</v>
      </c>
      <c r="K15" s="77">
        <v>0</v>
      </c>
      <c r="L15" s="47"/>
      <c r="M15" s="47"/>
      <c r="N15" s="47"/>
      <c r="O15" s="47"/>
      <c r="P15" s="47"/>
      <c r="Q15" s="47"/>
      <c r="R15" s="47"/>
      <c r="S15" s="47"/>
      <c r="T15" s="47"/>
      <c r="U15" s="47"/>
      <c r="V15" s="42">
        <f t="shared" si="1"/>
        <v>3</v>
      </c>
      <c r="W15" s="42">
        <f t="shared" si="2"/>
        <v>6</v>
      </c>
      <c r="X15" s="53">
        <v>1247.5774440886171</v>
      </c>
      <c r="Y15" s="41">
        <f t="shared" si="0"/>
        <v>1.4270031836434103</v>
      </c>
      <c r="Z15" s="28"/>
    </row>
    <row r="16" spans="1:26" ht="14.45">
      <c r="A16" s="72" t="s">
        <v>28</v>
      </c>
      <c r="B16" s="50">
        <v>0</v>
      </c>
      <c r="C16" s="50">
        <v>0</v>
      </c>
      <c r="D16" s="50">
        <v>1</v>
      </c>
      <c r="E16" s="50">
        <v>0</v>
      </c>
      <c r="F16" s="50">
        <v>0</v>
      </c>
      <c r="G16" s="50">
        <v>0</v>
      </c>
      <c r="H16" s="50">
        <v>0</v>
      </c>
      <c r="I16" s="50">
        <v>0</v>
      </c>
      <c r="J16" s="77">
        <v>0</v>
      </c>
      <c r="K16" s="77">
        <v>0</v>
      </c>
      <c r="L16" s="47"/>
      <c r="M16" s="47"/>
      <c r="N16" s="47"/>
      <c r="O16" s="47"/>
      <c r="P16" s="47"/>
      <c r="Q16" s="47"/>
      <c r="R16" s="47"/>
      <c r="S16" s="47"/>
      <c r="T16" s="47"/>
      <c r="U16" s="47"/>
      <c r="V16" s="42">
        <f t="shared" si="1"/>
        <v>0</v>
      </c>
      <c r="W16" s="42">
        <f t="shared" si="2"/>
        <v>1</v>
      </c>
      <c r="X16" s="53">
        <v>4.6007303176046737</v>
      </c>
      <c r="Y16" s="41">
        <f t="shared" si="0"/>
        <v>5.2624042230121374E-3</v>
      </c>
      <c r="Z16" s="16"/>
    </row>
    <row r="17" spans="1:26" ht="14.45">
      <c r="A17" s="73" t="s">
        <v>29</v>
      </c>
      <c r="B17" s="50">
        <v>1</v>
      </c>
      <c r="C17" s="50">
        <v>1</v>
      </c>
      <c r="D17" s="50">
        <v>1</v>
      </c>
      <c r="E17" s="50">
        <v>0</v>
      </c>
      <c r="F17" s="50">
        <v>0</v>
      </c>
      <c r="G17" s="50">
        <v>0</v>
      </c>
      <c r="H17" s="50">
        <v>0</v>
      </c>
      <c r="I17" s="50">
        <v>0</v>
      </c>
      <c r="J17" s="77">
        <v>0</v>
      </c>
      <c r="K17" s="77">
        <v>0</v>
      </c>
      <c r="L17" s="47"/>
      <c r="M17" s="47"/>
      <c r="N17" s="47"/>
      <c r="O17" s="47"/>
      <c r="P17" s="47"/>
      <c r="Q17" s="47"/>
      <c r="R17" s="47"/>
      <c r="S17" s="47"/>
      <c r="T17" s="47"/>
      <c r="U17" s="47"/>
      <c r="V17" s="42">
        <f t="shared" si="1"/>
        <v>0</v>
      </c>
      <c r="W17" s="42">
        <f t="shared" si="2"/>
        <v>3</v>
      </c>
      <c r="X17" s="53">
        <v>37.587747217133483</v>
      </c>
      <c r="Y17" s="41">
        <f t="shared" si="0"/>
        <v>4.2993591459179387E-2</v>
      </c>
      <c r="Z17" s="28"/>
    </row>
    <row r="18" spans="1:26" ht="14.45">
      <c r="A18" s="74" t="s">
        <v>30</v>
      </c>
      <c r="B18" s="50">
        <v>1</v>
      </c>
      <c r="C18" s="50">
        <v>1</v>
      </c>
      <c r="D18" s="50">
        <v>1</v>
      </c>
      <c r="E18" s="50">
        <v>0</v>
      </c>
      <c r="F18" s="50">
        <v>0</v>
      </c>
      <c r="G18" s="50">
        <v>0</v>
      </c>
      <c r="H18" s="50">
        <v>0</v>
      </c>
      <c r="I18" s="50">
        <v>0</v>
      </c>
      <c r="J18" s="77">
        <v>0</v>
      </c>
      <c r="K18" s="77">
        <v>0</v>
      </c>
      <c r="L18" s="47"/>
      <c r="M18" s="47"/>
      <c r="N18" s="47"/>
      <c r="O18" s="47"/>
      <c r="P18" s="47"/>
      <c r="Q18" s="47"/>
      <c r="R18" s="47"/>
      <c r="S18" s="47"/>
      <c r="T18" s="47"/>
      <c r="U18" s="47"/>
      <c r="V18" s="42">
        <f t="shared" si="1"/>
        <v>0</v>
      </c>
      <c r="W18" s="42">
        <f t="shared" si="2"/>
        <v>3</v>
      </c>
      <c r="X18" s="53">
        <v>27.948592306814579</v>
      </c>
      <c r="Y18" s="41">
        <f t="shared" si="0"/>
        <v>3.1968139845066967E-2</v>
      </c>
      <c r="Z18" s="28"/>
    </row>
    <row r="19" spans="1:26" ht="14.45">
      <c r="A19" s="75" t="s">
        <v>48</v>
      </c>
      <c r="B19" s="50">
        <v>1</v>
      </c>
      <c r="C19" s="50">
        <v>1</v>
      </c>
      <c r="D19" s="50">
        <v>1</v>
      </c>
      <c r="E19" s="50">
        <v>0</v>
      </c>
      <c r="F19" s="50">
        <v>1</v>
      </c>
      <c r="G19" s="50">
        <v>1</v>
      </c>
      <c r="H19" s="50">
        <v>1</v>
      </c>
      <c r="I19" s="50">
        <v>0</v>
      </c>
      <c r="J19" s="78">
        <v>1</v>
      </c>
      <c r="K19" s="78">
        <v>0</v>
      </c>
      <c r="L19" s="47"/>
      <c r="M19" s="47"/>
      <c r="N19" s="47"/>
      <c r="O19" s="47"/>
      <c r="P19" s="47"/>
      <c r="Q19" s="47"/>
      <c r="R19" s="47"/>
      <c r="S19" s="47"/>
      <c r="T19" s="47"/>
      <c r="U19" s="47"/>
      <c r="V19" s="42">
        <f t="shared" si="1"/>
        <v>3</v>
      </c>
      <c r="W19" s="42">
        <f t="shared" si="2"/>
        <v>7</v>
      </c>
      <c r="X19" s="53">
        <v>9.5523495365893165</v>
      </c>
      <c r="Y19" s="41">
        <f t="shared" si="0"/>
        <v>1.0926161950567748E-2</v>
      </c>
      <c r="Z19" s="28"/>
    </row>
    <row r="20" spans="1:26" ht="14.45" hidden="1">
      <c r="A20" s="43"/>
      <c r="B20" s="44"/>
      <c r="C20" s="44"/>
      <c r="D20" s="44"/>
      <c r="E20" s="44"/>
      <c r="F20" s="47"/>
      <c r="G20" s="47"/>
      <c r="H20" s="47"/>
      <c r="I20" s="47"/>
      <c r="J20" s="47"/>
      <c r="K20" s="47"/>
      <c r="L20" s="47"/>
      <c r="M20" s="47"/>
      <c r="N20" s="47"/>
      <c r="O20" s="47"/>
      <c r="P20" s="47"/>
      <c r="Q20" s="47"/>
      <c r="R20" s="47"/>
      <c r="S20" s="47"/>
      <c r="T20" s="47"/>
      <c r="U20" s="47"/>
      <c r="V20" s="42">
        <f t="shared" si="1"/>
        <v>0</v>
      </c>
      <c r="W20" s="42">
        <f t="shared" si="2"/>
        <v>0</v>
      </c>
      <c r="X20" s="53"/>
      <c r="Y20" s="41">
        <f t="shared" si="0"/>
        <v>0</v>
      </c>
      <c r="Z20" s="28"/>
    </row>
    <row r="21" spans="1:26" ht="14.45" hidden="1">
      <c r="A21" s="43"/>
      <c r="B21" s="44"/>
      <c r="C21" s="44"/>
      <c r="D21" s="44"/>
      <c r="E21" s="44"/>
      <c r="F21" s="47"/>
      <c r="G21" s="47"/>
      <c r="H21" s="47"/>
      <c r="I21" s="47"/>
      <c r="J21" s="47"/>
      <c r="K21" s="47"/>
      <c r="L21" s="47"/>
      <c r="M21" s="47"/>
      <c r="N21" s="47"/>
      <c r="O21" s="47"/>
      <c r="P21" s="47"/>
      <c r="Q21" s="47"/>
      <c r="R21" s="47"/>
      <c r="S21" s="47"/>
      <c r="T21" s="47"/>
      <c r="U21" s="47"/>
      <c r="V21" s="42">
        <f t="shared" si="1"/>
        <v>0</v>
      </c>
      <c r="W21" s="42">
        <f t="shared" si="2"/>
        <v>0</v>
      </c>
      <c r="X21" s="53"/>
      <c r="Y21" s="41">
        <f t="shared" si="0"/>
        <v>0</v>
      </c>
      <c r="Z21" s="28"/>
    </row>
    <row r="22" spans="1:26" ht="14.45" hidden="1">
      <c r="A22" s="43"/>
      <c r="B22" s="44"/>
      <c r="C22" s="44"/>
      <c r="D22" s="44"/>
      <c r="E22" s="44"/>
      <c r="F22" s="47"/>
      <c r="G22" s="47"/>
      <c r="H22" s="47"/>
      <c r="I22" s="47"/>
      <c r="J22" s="47"/>
      <c r="K22" s="47"/>
      <c r="L22" s="47"/>
      <c r="M22" s="47"/>
      <c r="N22" s="47"/>
      <c r="O22" s="47"/>
      <c r="P22" s="47"/>
      <c r="Q22" s="47"/>
      <c r="R22" s="47"/>
      <c r="S22" s="47"/>
      <c r="T22" s="47"/>
      <c r="U22" s="47"/>
      <c r="V22" s="42">
        <f t="shared" si="1"/>
        <v>0</v>
      </c>
      <c r="W22" s="42">
        <f t="shared" si="2"/>
        <v>0</v>
      </c>
      <c r="X22" s="53"/>
      <c r="Y22" s="41">
        <f t="shared" si="0"/>
        <v>0</v>
      </c>
      <c r="Z22" s="28"/>
    </row>
    <row r="23" spans="1:26" ht="14.45" hidden="1">
      <c r="A23" s="43"/>
      <c r="B23" s="44"/>
      <c r="C23" s="44"/>
      <c r="D23" s="44"/>
      <c r="E23" s="44"/>
      <c r="F23" s="47"/>
      <c r="G23" s="47"/>
      <c r="H23" s="47"/>
      <c r="I23" s="47"/>
      <c r="J23" s="47"/>
      <c r="K23" s="47"/>
      <c r="L23" s="47"/>
      <c r="M23" s="47"/>
      <c r="N23" s="47"/>
      <c r="O23" s="47"/>
      <c r="P23" s="47"/>
      <c r="Q23" s="47"/>
      <c r="R23" s="47"/>
      <c r="S23" s="47"/>
      <c r="T23" s="47"/>
      <c r="U23" s="47"/>
      <c r="V23" s="42">
        <f t="shared" si="1"/>
        <v>0</v>
      </c>
      <c r="W23" s="42">
        <f t="shared" si="2"/>
        <v>0</v>
      </c>
      <c r="X23" s="53"/>
      <c r="Y23" s="41">
        <f t="shared" si="0"/>
        <v>0</v>
      </c>
      <c r="Z23" s="28"/>
    </row>
    <row r="24" spans="1:26" ht="14.45" hidden="1">
      <c r="A24" s="43"/>
      <c r="B24" s="44"/>
      <c r="C24" s="44"/>
      <c r="D24" s="44"/>
      <c r="E24" s="44"/>
      <c r="F24" s="47"/>
      <c r="G24" s="47"/>
      <c r="H24" s="47"/>
      <c r="I24" s="47"/>
      <c r="J24" s="47"/>
      <c r="K24" s="47"/>
      <c r="L24" s="47"/>
      <c r="M24" s="47"/>
      <c r="N24" s="47"/>
      <c r="O24" s="47"/>
      <c r="P24" s="47"/>
      <c r="Q24" s="47"/>
      <c r="R24" s="47"/>
      <c r="S24" s="47"/>
      <c r="T24" s="47"/>
      <c r="U24" s="47"/>
      <c r="V24" s="42">
        <f t="shared" si="1"/>
        <v>0</v>
      </c>
      <c r="W24" s="42">
        <f t="shared" si="2"/>
        <v>0</v>
      </c>
      <c r="X24" s="53"/>
      <c r="Y24" s="41">
        <f t="shared" si="0"/>
        <v>0</v>
      </c>
      <c r="Z24" s="28"/>
    </row>
    <row r="25" spans="1:26" ht="14.45" hidden="1">
      <c r="A25" s="43"/>
      <c r="B25" s="44"/>
      <c r="C25" s="44"/>
      <c r="D25" s="44"/>
      <c r="E25" s="44"/>
      <c r="F25" s="47"/>
      <c r="G25" s="47"/>
      <c r="H25" s="47"/>
      <c r="I25" s="47"/>
      <c r="J25" s="47"/>
      <c r="K25" s="47"/>
      <c r="L25" s="47"/>
      <c r="M25" s="47"/>
      <c r="N25" s="47"/>
      <c r="O25" s="47"/>
      <c r="P25" s="47"/>
      <c r="Q25" s="47"/>
      <c r="R25" s="47"/>
      <c r="S25" s="47"/>
      <c r="T25" s="47"/>
      <c r="U25" s="47"/>
      <c r="V25" s="42">
        <f t="shared" si="1"/>
        <v>0</v>
      </c>
      <c r="W25" s="42">
        <f t="shared" si="2"/>
        <v>0</v>
      </c>
      <c r="X25" s="53"/>
      <c r="Y25" s="41">
        <f t="shared" si="0"/>
        <v>0</v>
      </c>
      <c r="Z25" s="28"/>
    </row>
    <row r="26" spans="1:26" ht="14.45" hidden="1">
      <c r="A26" s="43"/>
      <c r="B26" s="44"/>
      <c r="C26" s="44"/>
      <c r="D26" s="44"/>
      <c r="E26" s="44"/>
      <c r="F26" s="47"/>
      <c r="G26" s="47"/>
      <c r="H26" s="47"/>
      <c r="I26" s="47"/>
      <c r="J26" s="47"/>
      <c r="K26" s="47"/>
      <c r="L26" s="47"/>
      <c r="M26" s="47"/>
      <c r="N26" s="47"/>
      <c r="O26" s="47"/>
      <c r="P26" s="47"/>
      <c r="Q26" s="47"/>
      <c r="R26" s="47"/>
      <c r="S26" s="47"/>
      <c r="T26" s="47"/>
      <c r="U26" s="47"/>
      <c r="V26" s="42">
        <f t="shared" si="1"/>
        <v>0</v>
      </c>
      <c r="W26" s="42">
        <f t="shared" si="2"/>
        <v>0</v>
      </c>
      <c r="X26" s="53"/>
      <c r="Y26" s="41">
        <f t="shared" si="0"/>
        <v>0</v>
      </c>
      <c r="Z26" s="28"/>
    </row>
    <row r="27" spans="1:26" ht="14.45" hidden="1">
      <c r="A27" s="43"/>
      <c r="B27" s="44"/>
      <c r="C27" s="44"/>
      <c r="D27" s="44"/>
      <c r="E27" s="44"/>
      <c r="F27" s="47"/>
      <c r="G27" s="47"/>
      <c r="H27" s="47"/>
      <c r="I27" s="47"/>
      <c r="J27" s="47"/>
      <c r="K27" s="47"/>
      <c r="L27" s="47"/>
      <c r="M27" s="47"/>
      <c r="N27" s="47"/>
      <c r="O27" s="47"/>
      <c r="P27" s="47"/>
      <c r="Q27" s="47"/>
      <c r="R27" s="47"/>
      <c r="S27" s="47"/>
      <c r="T27" s="47"/>
      <c r="U27" s="47"/>
      <c r="V27" s="42">
        <f t="shared" si="1"/>
        <v>0</v>
      </c>
      <c r="W27" s="42">
        <f t="shared" si="2"/>
        <v>0</v>
      </c>
      <c r="X27" s="53"/>
      <c r="Y27" s="41">
        <f t="shared" si="0"/>
        <v>0</v>
      </c>
      <c r="Z27" s="28"/>
    </row>
    <row r="28" spans="1:26" ht="14.45" hidden="1">
      <c r="A28" s="43"/>
      <c r="B28" s="44"/>
      <c r="C28" s="44"/>
      <c r="D28" s="44"/>
      <c r="E28" s="44"/>
      <c r="F28" s="47"/>
      <c r="G28" s="47"/>
      <c r="H28" s="47"/>
      <c r="I28" s="47"/>
      <c r="J28" s="47"/>
      <c r="K28" s="47"/>
      <c r="L28" s="47"/>
      <c r="M28" s="47"/>
      <c r="N28" s="47"/>
      <c r="O28" s="47"/>
      <c r="P28" s="47"/>
      <c r="Q28" s="47"/>
      <c r="R28" s="47"/>
      <c r="S28" s="47"/>
      <c r="T28" s="47"/>
      <c r="U28" s="47"/>
      <c r="V28" s="42">
        <f t="shared" si="1"/>
        <v>0</v>
      </c>
      <c r="W28" s="42">
        <f t="shared" si="2"/>
        <v>0</v>
      </c>
      <c r="X28" s="53"/>
      <c r="Y28" s="41">
        <f t="shared" si="0"/>
        <v>0</v>
      </c>
      <c r="Z28" s="28"/>
    </row>
    <row r="29" spans="1:26" ht="14.45" hidden="1">
      <c r="A29" s="43"/>
      <c r="B29" s="44"/>
      <c r="C29" s="44"/>
      <c r="D29" s="44"/>
      <c r="E29" s="44"/>
      <c r="F29" s="47"/>
      <c r="G29" s="47"/>
      <c r="H29" s="47"/>
      <c r="I29" s="47"/>
      <c r="J29" s="47"/>
      <c r="K29" s="47"/>
      <c r="L29" s="47"/>
      <c r="M29" s="47"/>
      <c r="N29" s="47"/>
      <c r="O29" s="47"/>
      <c r="P29" s="47"/>
      <c r="Q29" s="47"/>
      <c r="R29" s="47"/>
      <c r="S29" s="47"/>
      <c r="T29" s="47"/>
      <c r="U29" s="47"/>
      <c r="V29" s="42">
        <f t="shared" si="1"/>
        <v>0</v>
      </c>
      <c r="W29" s="42">
        <f t="shared" si="2"/>
        <v>0</v>
      </c>
      <c r="X29" s="53"/>
      <c r="Y29" s="41">
        <f t="shared" si="0"/>
        <v>0</v>
      </c>
      <c r="Z29" s="28"/>
    </row>
    <row r="30" spans="1:26" ht="14.45" hidden="1">
      <c r="A30" s="43"/>
      <c r="B30" s="44"/>
      <c r="C30" s="44"/>
      <c r="D30" s="44"/>
      <c r="E30" s="44"/>
      <c r="F30" s="47"/>
      <c r="G30" s="47"/>
      <c r="H30" s="47"/>
      <c r="I30" s="47"/>
      <c r="J30" s="47"/>
      <c r="K30" s="47"/>
      <c r="L30" s="47"/>
      <c r="M30" s="47"/>
      <c r="N30" s="47"/>
      <c r="O30" s="47"/>
      <c r="P30" s="47"/>
      <c r="Q30" s="47"/>
      <c r="R30" s="47"/>
      <c r="S30" s="47"/>
      <c r="T30" s="47"/>
      <c r="U30" s="47"/>
      <c r="V30" s="42">
        <f t="shared" si="1"/>
        <v>0</v>
      </c>
      <c r="W30" s="42">
        <f t="shared" si="2"/>
        <v>0</v>
      </c>
      <c r="X30" s="53"/>
      <c r="Y30" s="41">
        <f t="shared" si="0"/>
        <v>0</v>
      </c>
      <c r="Z30" s="28"/>
    </row>
    <row r="31" spans="1:26" ht="14.45" hidden="1">
      <c r="A31" s="43"/>
      <c r="B31" s="44"/>
      <c r="C31" s="44"/>
      <c r="D31" s="44"/>
      <c r="E31" s="44"/>
      <c r="F31" s="47"/>
      <c r="G31" s="47"/>
      <c r="H31" s="47"/>
      <c r="I31" s="47"/>
      <c r="J31" s="47"/>
      <c r="K31" s="47"/>
      <c r="L31" s="47"/>
      <c r="M31" s="47"/>
      <c r="N31" s="47"/>
      <c r="O31" s="47"/>
      <c r="P31" s="47"/>
      <c r="Q31" s="47"/>
      <c r="R31" s="47"/>
      <c r="S31" s="47"/>
      <c r="T31" s="47"/>
      <c r="U31" s="47"/>
      <c r="V31" s="42">
        <f t="shared" si="1"/>
        <v>0</v>
      </c>
      <c r="W31" s="42">
        <f t="shared" si="2"/>
        <v>0</v>
      </c>
      <c r="X31" s="53"/>
      <c r="Y31" s="41">
        <f t="shared" si="0"/>
        <v>0</v>
      </c>
      <c r="Z31" s="28"/>
    </row>
    <row r="32" spans="1:26" ht="14.45" hidden="1">
      <c r="A32" s="43"/>
      <c r="B32" s="44"/>
      <c r="C32" s="44"/>
      <c r="D32" s="44"/>
      <c r="E32" s="44"/>
      <c r="F32" s="47"/>
      <c r="G32" s="47"/>
      <c r="H32" s="47"/>
      <c r="I32" s="47"/>
      <c r="J32" s="47"/>
      <c r="K32" s="47"/>
      <c r="L32" s="47"/>
      <c r="M32" s="47"/>
      <c r="N32" s="47"/>
      <c r="O32" s="47"/>
      <c r="P32" s="47"/>
      <c r="Q32" s="47"/>
      <c r="R32" s="47"/>
      <c r="S32" s="47"/>
      <c r="T32" s="47"/>
      <c r="U32" s="47"/>
      <c r="V32" s="42">
        <f t="shared" si="1"/>
        <v>0</v>
      </c>
      <c r="W32" s="42">
        <f t="shared" si="2"/>
        <v>0</v>
      </c>
      <c r="X32" s="53"/>
      <c r="Y32" s="41">
        <f t="shared" si="0"/>
        <v>0</v>
      </c>
      <c r="Z32" s="28"/>
    </row>
    <row r="33" spans="1:26" ht="14.45" hidden="1">
      <c r="A33" s="43"/>
      <c r="B33" s="44"/>
      <c r="C33" s="44"/>
      <c r="D33" s="44"/>
      <c r="E33" s="44"/>
      <c r="F33" s="47"/>
      <c r="G33" s="47"/>
      <c r="H33" s="47"/>
      <c r="I33" s="47"/>
      <c r="J33" s="47"/>
      <c r="K33" s="47"/>
      <c r="L33" s="47"/>
      <c r="M33" s="47"/>
      <c r="N33" s="47"/>
      <c r="O33" s="47"/>
      <c r="P33" s="47"/>
      <c r="Q33" s="47"/>
      <c r="R33" s="47"/>
      <c r="S33" s="47"/>
      <c r="T33" s="47"/>
      <c r="U33" s="47"/>
      <c r="V33" s="42">
        <f t="shared" si="1"/>
        <v>0</v>
      </c>
      <c r="W33" s="42">
        <f t="shared" si="2"/>
        <v>0</v>
      </c>
      <c r="X33" s="53"/>
      <c r="Y33" s="41">
        <f t="shared" si="0"/>
        <v>0</v>
      </c>
      <c r="Z33" s="28"/>
    </row>
    <row r="34" spans="1:26" ht="14.45" hidden="1">
      <c r="A34" s="43"/>
      <c r="B34" s="44"/>
      <c r="C34" s="44"/>
      <c r="D34" s="44"/>
      <c r="E34" s="44"/>
      <c r="F34" s="47"/>
      <c r="G34" s="47"/>
      <c r="H34" s="47"/>
      <c r="I34" s="47"/>
      <c r="J34" s="47"/>
      <c r="K34" s="47"/>
      <c r="L34" s="47"/>
      <c r="M34" s="47"/>
      <c r="N34" s="47"/>
      <c r="O34" s="47"/>
      <c r="P34" s="47"/>
      <c r="Q34" s="47"/>
      <c r="R34" s="47"/>
      <c r="S34" s="47"/>
      <c r="T34" s="47"/>
      <c r="U34" s="47"/>
      <c r="V34" s="42">
        <f t="shared" si="1"/>
        <v>0</v>
      </c>
      <c r="W34" s="42">
        <f t="shared" si="2"/>
        <v>0</v>
      </c>
      <c r="X34" s="53"/>
      <c r="Y34" s="41">
        <f t="shared" ref="Y34:Y65" si="3">IFERROR(X34/$X$102,0)*100</f>
        <v>0</v>
      </c>
      <c r="Z34" s="28"/>
    </row>
    <row r="35" spans="1:26" ht="14.45" hidden="1">
      <c r="A35" s="43"/>
      <c r="B35" s="44"/>
      <c r="C35" s="44"/>
      <c r="D35" s="44"/>
      <c r="E35" s="44"/>
      <c r="F35" s="47"/>
      <c r="G35" s="47"/>
      <c r="H35" s="47"/>
      <c r="I35" s="47"/>
      <c r="J35" s="47"/>
      <c r="K35" s="47"/>
      <c r="L35" s="47"/>
      <c r="M35" s="47"/>
      <c r="N35" s="47"/>
      <c r="O35" s="47"/>
      <c r="P35" s="47"/>
      <c r="Q35" s="47"/>
      <c r="R35" s="47"/>
      <c r="S35" s="47"/>
      <c r="T35" s="47"/>
      <c r="U35" s="47"/>
      <c r="V35" s="42">
        <f t="shared" si="1"/>
        <v>0</v>
      </c>
      <c r="W35" s="42">
        <f t="shared" si="2"/>
        <v>0</v>
      </c>
      <c r="X35" s="53"/>
      <c r="Y35" s="41">
        <f t="shared" si="3"/>
        <v>0</v>
      </c>
      <c r="Z35" s="28"/>
    </row>
    <row r="36" spans="1:26" ht="14.45" hidden="1">
      <c r="A36" s="43"/>
      <c r="B36" s="44"/>
      <c r="C36" s="44"/>
      <c r="D36" s="44"/>
      <c r="E36" s="44"/>
      <c r="F36" s="47"/>
      <c r="G36" s="47"/>
      <c r="H36" s="47"/>
      <c r="I36" s="47"/>
      <c r="J36" s="47"/>
      <c r="K36" s="47"/>
      <c r="L36" s="47"/>
      <c r="M36" s="47"/>
      <c r="N36" s="47"/>
      <c r="O36" s="47"/>
      <c r="P36" s="47"/>
      <c r="Q36" s="47"/>
      <c r="R36" s="47"/>
      <c r="S36" s="47"/>
      <c r="T36" s="47"/>
      <c r="U36" s="47"/>
      <c r="V36" s="42">
        <f t="shared" si="1"/>
        <v>0</v>
      </c>
      <c r="W36" s="42">
        <f t="shared" si="2"/>
        <v>0</v>
      </c>
      <c r="X36" s="53"/>
      <c r="Y36" s="41">
        <f t="shared" si="3"/>
        <v>0</v>
      </c>
      <c r="Z36" s="28"/>
    </row>
    <row r="37" spans="1:26" ht="14.45" hidden="1">
      <c r="A37" s="43"/>
      <c r="B37" s="44"/>
      <c r="C37" s="44"/>
      <c r="D37" s="44"/>
      <c r="E37" s="44"/>
      <c r="F37" s="47"/>
      <c r="G37" s="47"/>
      <c r="H37" s="47"/>
      <c r="I37" s="47"/>
      <c r="J37" s="47"/>
      <c r="K37" s="47"/>
      <c r="L37" s="47"/>
      <c r="M37" s="47"/>
      <c r="N37" s="47"/>
      <c r="O37" s="47"/>
      <c r="P37" s="47"/>
      <c r="Q37" s="47"/>
      <c r="R37" s="47"/>
      <c r="S37" s="47"/>
      <c r="T37" s="47"/>
      <c r="U37" s="47"/>
      <c r="V37" s="42">
        <f t="shared" si="1"/>
        <v>0</v>
      </c>
      <c r="W37" s="42">
        <f t="shared" si="2"/>
        <v>0</v>
      </c>
      <c r="X37" s="53"/>
      <c r="Y37" s="41">
        <f t="shared" si="3"/>
        <v>0</v>
      </c>
      <c r="Z37" s="28"/>
    </row>
    <row r="38" spans="1:26" ht="14.45" hidden="1">
      <c r="A38" s="43"/>
      <c r="B38" s="44"/>
      <c r="C38" s="44"/>
      <c r="D38" s="44"/>
      <c r="E38" s="44"/>
      <c r="F38" s="47"/>
      <c r="G38" s="47"/>
      <c r="H38" s="47"/>
      <c r="I38" s="47"/>
      <c r="J38" s="47"/>
      <c r="K38" s="47"/>
      <c r="L38" s="47"/>
      <c r="M38" s="47"/>
      <c r="N38" s="47"/>
      <c r="O38" s="47"/>
      <c r="P38" s="47"/>
      <c r="Q38" s="47"/>
      <c r="R38" s="47"/>
      <c r="S38" s="47"/>
      <c r="T38" s="47"/>
      <c r="U38" s="47"/>
      <c r="V38" s="42">
        <f t="shared" si="1"/>
        <v>0</v>
      </c>
      <c r="W38" s="42">
        <f t="shared" si="2"/>
        <v>0</v>
      </c>
      <c r="X38" s="53"/>
      <c r="Y38" s="41">
        <f t="shared" si="3"/>
        <v>0</v>
      </c>
      <c r="Z38" s="28"/>
    </row>
    <row r="39" spans="1:26" ht="14.45" hidden="1">
      <c r="A39" s="43"/>
      <c r="B39" s="44"/>
      <c r="C39" s="44"/>
      <c r="D39" s="44"/>
      <c r="E39" s="44"/>
      <c r="F39" s="47"/>
      <c r="G39" s="47"/>
      <c r="H39" s="47"/>
      <c r="I39" s="47"/>
      <c r="J39" s="47"/>
      <c r="K39" s="47"/>
      <c r="L39" s="47"/>
      <c r="M39" s="47"/>
      <c r="N39" s="47"/>
      <c r="O39" s="47"/>
      <c r="P39" s="47"/>
      <c r="Q39" s="47"/>
      <c r="R39" s="47"/>
      <c r="S39" s="47"/>
      <c r="T39" s="47"/>
      <c r="U39" s="47"/>
      <c r="V39" s="42">
        <f t="shared" si="1"/>
        <v>0</v>
      </c>
      <c r="W39" s="42">
        <f t="shared" si="2"/>
        <v>0</v>
      </c>
      <c r="X39" s="53"/>
      <c r="Y39" s="41">
        <f t="shared" si="3"/>
        <v>0</v>
      </c>
      <c r="Z39" s="28"/>
    </row>
    <row r="40" spans="1:26" ht="14.45" hidden="1">
      <c r="A40" s="43"/>
      <c r="B40" s="44"/>
      <c r="C40" s="44"/>
      <c r="D40" s="44"/>
      <c r="E40" s="44"/>
      <c r="F40" s="47"/>
      <c r="G40" s="47"/>
      <c r="H40" s="47"/>
      <c r="I40" s="47"/>
      <c r="J40" s="47"/>
      <c r="K40" s="47"/>
      <c r="L40" s="47"/>
      <c r="M40" s="47"/>
      <c r="N40" s="47"/>
      <c r="O40" s="47"/>
      <c r="P40" s="47"/>
      <c r="Q40" s="47"/>
      <c r="R40" s="47"/>
      <c r="S40" s="47"/>
      <c r="T40" s="47"/>
      <c r="U40" s="47"/>
      <c r="V40" s="42">
        <f t="shared" si="1"/>
        <v>0</v>
      </c>
      <c r="W40" s="42">
        <f t="shared" si="2"/>
        <v>0</v>
      </c>
      <c r="X40" s="53"/>
      <c r="Y40" s="41">
        <f t="shared" si="3"/>
        <v>0</v>
      </c>
      <c r="Z40" s="28"/>
    </row>
    <row r="41" spans="1:26" ht="14.45" hidden="1">
      <c r="A41" s="43"/>
      <c r="B41" s="44"/>
      <c r="C41" s="44"/>
      <c r="D41" s="44"/>
      <c r="E41" s="44"/>
      <c r="F41" s="47"/>
      <c r="G41" s="47"/>
      <c r="H41" s="47"/>
      <c r="I41" s="47"/>
      <c r="J41" s="47"/>
      <c r="K41" s="47"/>
      <c r="L41" s="47"/>
      <c r="M41" s="47"/>
      <c r="N41" s="47"/>
      <c r="O41" s="47"/>
      <c r="P41" s="47"/>
      <c r="Q41" s="47"/>
      <c r="R41" s="47"/>
      <c r="S41" s="47"/>
      <c r="T41" s="47"/>
      <c r="U41" s="47"/>
      <c r="V41" s="42">
        <f t="shared" si="1"/>
        <v>0</v>
      </c>
      <c r="W41" s="42">
        <f t="shared" si="2"/>
        <v>0</v>
      </c>
      <c r="X41" s="53"/>
      <c r="Y41" s="41">
        <f t="shared" si="3"/>
        <v>0</v>
      </c>
      <c r="Z41" s="28"/>
    </row>
    <row r="42" spans="1:26" ht="14.45" hidden="1">
      <c r="A42" s="43"/>
      <c r="B42" s="44"/>
      <c r="C42" s="44"/>
      <c r="D42" s="44"/>
      <c r="E42" s="44"/>
      <c r="F42" s="47"/>
      <c r="G42" s="47"/>
      <c r="H42" s="47"/>
      <c r="I42" s="47"/>
      <c r="J42" s="47"/>
      <c r="K42" s="47"/>
      <c r="L42" s="47"/>
      <c r="M42" s="47"/>
      <c r="N42" s="47"/>
      <c r="O42" s="47"/>
      <c r="P42" s="47"/>
      <c r="Q42" s="47"/>
      <c r="R42" s="47"/>
      <c r="S42" s="47"/>
      <c r="T42" s="47"/>
      <c r="U42" s="47"/>
      <c r="V42" s="42">
        <f t="shared" si="1"/>
        <v>0</v>
      </c>
      <c r="W42" s="42">
        <f t="shared" si="2"/>
        <v>0</v>
      </c>
      <c r="X42" s="53"/>
      <c r="Y42" s="41">
        <f t="shared" si="3"/>
        <v>0</v>
      </c>
      <c r="Z42" s="28"/>
    </row>
    <row r="43" spans="1:26" ht="14.45" hidden="1">
      <c r="A43" s="43"/>
      <c r="B43" s="44"/>
      <c r="C43" s="44"/>
      <c r="D43" s="44"/>
      <c r="E43" s="44"/>
      <c r="F43" s="47"/>
      <c r="G43" s="47"/>
      <c r="H43" s="47"/>
      <c r="I43" s="47"/>
      <c r="J43" s="47"/>
      <c r="K43" s="47"/>
      <c r="L43" s="47"/>
      <c r="M43" s="47"/>
      <c r="N43" s="47"/>
      <c r="O43" s="47"/>
      <c r="P43" s="47"/>
      <c r="Q43" s="47"/>
      <c r="R43" s="47"/>
      <c r="S43" s="47"/>
      <c r="T43" s="47"/>
      <c r="U43" s="47"/>
      <c r="V43" s="42">
        <f t="shared" si="1"/>
        <v>0</v>
      </c>
      <c r="W43" s="42">
        <f t="shared" si="2"/>
        <v>0</v>
      </c>
      <c r="X43" s="53"/>
      <c r="Y43" s="41">
        <f t="shared" si="3"/>
        <v>0</v>
      </c>
      <c r="Z43" s="28"/>
    </row>
    <row r="44" spans="1:26" ht="14.45" hidden="1">
      <c r="A44" s="43"/>
      <c r="B44" s="44"/>
      <c r="C44" s="44"/>
      <c r="D44" s="44"/>
      <c r="E44" s="44"/>
      <c r="F44" s="47"/>
      <c r="G44" s="47"/>
      <c r="H44" s="47"/>
      <c r="I44" s="47"/>
      <c r="J44" s="47"/>
      <c r="K44" s="47"/>
      <c r="L44" s="47"/>
      <c r="M44" s="47"/>
      <c r="N44" s="47"/>
      <c r="O44" s="47"/>
      <c r="P44" s="47"/>
      <c r="Q44" s="47"/>
      <c r="R44" s="47"/>
      <c r="S44" s="47"/>
      <c r="T44" s="47"/>
      <c r="U44" s="47"/>
      <c r="V44" s="42">
        <f t="shared" si="1"/>
        <v>0</v>
      </c>
      <c r="W44" s="42">
        <f t="shared" si="2"/>
        <v>0</v>
      </c>
      <c r="X44" s="53"/>
      <c r="Y44" s="41">
        <f t="shared" si="3"/>
        <v>0</v>
      </c>
      <c r="Z44" s="28"/>
    </row>
    <row r="45" spans="1:26" ht="14.45" hidden="1">
      <c r="A45" s="43"/>
      <c r="B45" s="44"/>
      <c r="C45" s="44"/>
      <c r="D45" s="44"/>
      <c r="E45" s="44"/>
      <c r="F45" s="47"/>
      <c r="G45" s="47"/>
      <c r="H45" s="47"/>
      <c r="I45" s="47"/>
      <c r="J45" s="47"/>
      <c r="K45" s="47"/>
      <c r="L45" s="47"/>
      <c r="M45" s="47"/>
      <c r="N45" s="47"/>
      <c r="O45" s="47"/>
      <c r="P45" s="47"/>
      <c r="Q45" s="47"/>
      <c r="R45" s="47"/>
      <c r="S45" s="47"/>
      <c r="T45" s="47"/>
      <c r="U45" s="47"/>
      <c r="V45" s="42">
        <f t="shared" si="1"/>
        <v>0</v>
      </c>
      <c r="W45" s="42">
        <f t="shared" si="2"/>
        <v>0</v>
      </c>
      <c r="X45" s="53"/>
      <c r="Y45" s="41">
        <f t="shared" si="3"/>
        <v>0</v>
      </c>
      <c r="Z45" s="28"/>
    </row>
    <row r="46" spans="1:26" ht="14.45" hidden="1">
      <c r="A46" s="43"/>
      <c r="B46" s="44"/>
      <c r="C46" s="44"/>
      <c r="D46" s="44"/>
      <c r="E46" s="44"/>
      <c r="F46" s="47"/>
      <c r="G46" s="47"/>
      <c r="H46" s="47"/>
      <c r="I46" s="47"/>
      <c r="J46" s="47"/>
      <c r="K46" s="47"/>
      <c r="L46" s="47"/>
      <c r="M46" s="47"/>
      <c r="N46" s="47"/>
      <c r="O46" s="47"/>
      <c r="P46" s="47"/>
      <c r="Q46" s="47"/>
      <c r="R46" s="47"/>
      <c r="S46" s="47"/>
      <c r="T46" s="47"/>
      <c r="U46" s="47"/>
      <c r="V46" s="42">
        <f t="shared" si="1"/>
        <v>0</v>
      </c>
      <c r="W46" s="42">
        <f t="shared" si="2"/>
        <v>0</v>
      </c>
      <c r="X46" s="53"/>
      <c r="Y46" s="41">
        <f t="shared" si="3"/>
        <v>0</v>
      </c>
      <c r="Z46" s="28"/>
    </row>
    <row r="47" spans="1:26" ht="14.45" hidden="1">
      <c r="A47" s="43"/>
      <c r="B47" s="44"/>
      <c r="C47" s="44"/>
      <c r="D47" s="44"/>
      <c r="E47" s="44"/>
      <c r="F47" s="47"/>
      <c r="G47" s="47"/>
      <c r="H47" s="47"/>
      <c r="I47" s="47"/>
      <c r="J47" s="47"/>
      <c r="K47" s="47"/>
      <c r="L47" s="47"/>
      <c r="M47" s="47"/>
      <c r="N47" s="47"/>
      <c r="O47" s="47"/>
      <c r="P47" s="47"/>
      <c r="Q47" s="47"/>
      <c r="R47" s="47"/>
      <c r="S47" s="47"/>
      <c r="T47" s="47"/>
      <c r="U47" s="47"/>
      <c r="V47" s="42">
        <f t="shared" si="1"/>
        <v>0</v>
      </c>
      <c r="W47" s="42">
        <f t="shared" si="2"/>
        <v>0</v>
      </c>
      <c r="X47" s="53"/>
      <c r="Y47" s="41">
        <f t="shared" si="3"/>
        <v>0</v>
      </c>
      <c r="Z47" s="28"/>
    </row>
    <row r="48" spans="1:26" ht="14.45" hidden="1">
      <c r="A48" s="43"/>
      <c r="B48" s="44"/>
      <c r="C48" s="44"/>
      <c r="D48" s="44"/>
      <c r="E48" s="44"/>
      <c r="F48" s="47"/>
      <c r="G48" s="47"/>
      <c r="H48" s="47"/>
      <c r="I48" s="47"/>
      <c r="J48" s="47"/>
      <c r="K48" s="47"/>
      <c r="L48" s="47"/>
      <c r="M48" s="47"/>
      <c r="N48" s="47"/>
      <c r="O48" s="47"/>
      <c r="P48" s="47"/>
      <c r="Q48" s="47"/>
      <c r="R48" s="47"/>
      <c r="S48" s="47"/>
      <c r="T48" s="47"/>
      <c r="U48" s="47"/>
      <c r="V48" s="42">
        <f t="shared" si="1"/>
        <v>0</v>
      </c>
      <c r="W48" s="42">
        <f t="shared" si="2"/>
        <v>0</v>
      </c>
      <c r="X48" s="53"/>
      <c r="Y48" s="41">
        <f t="shared" si="3"/>
        <v>0</v>
      </c>
      <c r="Z48" s="28"/>
    </row>
    <row r="49" spans="1:26" ht="14.45" hidden="1">
      <c r="A49" s="43"/>
      <c r="B49" s="44"/>
      <c r="C49" s="44"/>
      <c r="D49" s="44"/>
      <c r="E49" s="44"/>
      <c r="F49" s="47"/>
      <c r="G49" s="47"/>
      <c r="H49" s="47"/>
      <c r="I49" s="47"/>
      <c r="J49" s="47"/>
      <c r="K49" s="47"/>
      <c r="L49" s="47"/>
      <c r="M49" s="47"/>
      <c r="N49" s="47"/>
      <c r="O49" s="47"/>
      <c r="P49" s="47"/>
      <c r="Q49" s="47"/>
      <c r="R49" s="47"/>
      <c r="S49" s="47"/>
      <c r="T49" s="47"/>
      <c r="U49" s="47"/>
      <c r="V49" s="42">
        <f t="shared" si="1"/>
        <v>0</v>
      </c>
      <c r="W49" s="42">
        <f t="shared" si="2"/>
        <v>0</v>
      </c>
      <c r="X49" s="53"/>
      <c r="Y49" s="41">
        <f t="shared" si="3"/>
        <v>0</v>
      </c>
      <c r="Z49" s="28"/>
    </row>
    <row r="50" spans="1:26" ht="14.45" hidden="1">
      <c r="A50" s="43"/>
      <c r="B50" s="44"/>
      <c r="C50" s="44"/>
      <c r="D50" s="44"/>
      <c r="E50" s="44"/>
      <c r="F50" s="47"/>
      <c r="G50" s="47"/>
      <c r="H50" s="47"/>
      <c r="I50" s="47"/>
      <c r="J50" s="47"/>
      <c r="K50" s="47"/>
      <c r="L50" s="47"/>
      <c r="M50" s="47"/>
      <c r="N50" s="47"/>
      <c r="O50" s="47"/>
      <c r="P50" s="47"/>
      <c r="Q50" s="47"/>
      <c r="R50" s="47"/>
      <c r="S50" s="47"/>
      <c r="T50" s="47"/>
      <c r="U50" s="47"/>
      <c r="V50" s="42">
        <f t="shared" si="1"/>
        <v>0</v>
      </c>
      <c r="W50" s="42">
        <f t="shared" si="2"/>
        <v>0</v>
      </c>
      <c r="X50" s="53"/>
      <c r="Y50" s="41">
        <f t="shared" si="3"/>
        <v>0</v>
      </c>
      <c r="Z50" s="28"/>
    </row>
    <row r="51" spans="1:26" ht="14.45" hidden="1">
      <c r="A51" s="43"/>
      <c r="B51" s="44"/>
      <c r="C51" s="44"/>
      <c r="D51" s="44"/>
      <c r="E51" s="44"/>
      <c r="F51" s="47"/>
      <c r="G51" s="47"/>
      <c r="H51" s="47"/>
      <c r="I51" s="47"/>
      <c r="J51" s="47"/>
      <c r="K51" s="47"/>
      <c r="L51" s="47"/>
      <c r="M51" s="47"/>
      <c r="N51" s="47"/>
      <c r="O51" s="47"/>
      <c r="P51" s="47"/>
      <c r="Q51" s="47"/>
      <c r="R51" s="47"/>
      <c r="S51" s="47"/>
      <c r="T51" s="47"/>
      <c r="U51" s="47"/>
      <c r="V51" s="42">
        <f t="shared" si="1"/>
        <v>0</v>
      </c>
      <c r="W51" s="42">
        <f t="shared" si="2"/>
        <v>0</v>
      </c>
      <c r="X51" s="53"/>
      <c r="Y51" s="41">
        <f t="shared" si="3"/>
        <v>0</v>
      </c>
      <c r="Z51" s="28"/>
    </row>
    <row r="52" spans="1:26" ht="14.45" hidden="1">
      <c r="A52" s="43"/>
      <c r="B52" s="44"/>
      <c r="C52" s="44"/>
      <c r="D52" s="44"/>
      <c r="E52" s="44"/>
      <c r="F52" s="47"/>
      <c r="G52" s="47"/>
      <c r="H52" s="47"/>
      <c r="I52" s="47"/>
      <c r="J52" s="47"/>
      <c r="K52" s="47"/>
      <c r="L52" s="47"/>
      <c r="M52" s="47"/>
      <c r="N52" s="47"/>
      <c r="O52" s="47"/>
      <c r="P52" s="47"/>
      <c r="Q52" s="47"/>
      <c r="R52" s="47"/>
      <c r="S52" s="47"/>
      <c r="T52" s="47"/>
      <c r="U52" s="47"/>
      <c r="V52" s="42">
        <f t="shared" si="1"/>
        <v>0</v>
      </c>
      <c r="W52" s="42">
        <f t="shared" si="2"/>
        <v>0</v>
      </c>
      <c r="X52" s="53"/>
      <c r="Y52" s="41">
        <f t="shared" si="3"/>
        <v>0</v>
      </c>
      <c r="Z52" s="28"/>
    </row>
    <row r="53" spans="1:26" ht="14.45" hidden="1">
      <c r="A53" s="43"/>
      <c r="B53" s="44"/>
      <c r="C53" s="44"/>
      <c r="D53" s="44"/>
      <c r="E53" s="44"/>
      <c r="F53" s="47"/>
      <c r="G53" s="47"/>
      <c r="H53" s="47"/>
      <c r="I53" s="47"/>
      <c r="J53" s="47"/>
      <c r="K53" s="47"/>
      <c r="L53" s="47"/>
      <c r="M53" s="47"/>
      <c r="N53" s="47"/>
      <c r="O53" s="47"/>
      <c r="P53" s="47"/>
      <c r="Q53" s="47"/>
      <c r="R53" s="47"/>
      <c r="S53" s="47"/>
      <c r="T53" s="47"/>
      <c r="U53" s="47"/>
      <c r="V53" s="42">
        <f t="shared" si="1"/>
        <v>0</v>
      </c>
      <c r="W53" s="42">
        <f t="shared" si="2"/>
        <v>0</v>
      </c>
      <c r="X53" s="53"/>
      <c r="Y53" s="41">
        <f t="shared" si="3"/>
        <v>0</v>
      </c>
      <c r="Z53" s="28"/>
    </row>
    <row r="54" spans="1:26" ht="14.45" hidden="1">
      <c r="A54" s="43"/>
      <c r="B54" s="44"/>
      <c r="C54" s="44"/>
      <c r="D54" s="44"/>
      <c r="E54" s="44"/>
      <c r="F54" s="47"/>
      <c r="G54" s="47"/>
      <c r="H54" s="47"/>
      <c r="I54" s="47"/>
      <c r="J54" s="47"/>
      <c r="K54" s="47"/>
      <c r="L54" s="47"/>
      <c r="M54" s="47"/>
      <c r="N54" s="47"/>
      <c r="O54" s="47"/>
      <c r="P54" s="47"/>
      <c r="Q54" s="47"/>
      <c r="R54" s="47"/>
      <c r="S54" s="47"/>
      <c r="T54" s="47"/>
      <c r="U54" s="47"/>
      <c r="V54" s="42">
        <f t="shared" si="1"/>
        <v>0</v>
      </c>
      <c r="W54" s="42">
        <f t="shared" si="2"/>
        <v>0</v>
      </c>
      <c r="X54" s="53"/>
      <c r="Y54" s="41">
        <f t="shared" si="3"/>
        <v>0</v>
      </c>
      <c r="Z54" s="28"/>
    </row>
    <row r="55" spans="1:26" ht="14.45" hidden="1">
      <c r="A55" s="43"/>
      <c r="B55" s="44"/>
      <c r="C55" s="44"/>
      <c r="D55" s="44"/>
      <c r="E55" s="44"/>
      <c r="F55" s="47"/>
      <c r="G55" s="47"/>
      <c r="H55" s="47"/>
      <c r="I55" s="47"/>
      <c r="J55" s="47"/>
      <c r="K55" s="47"/>
      <c r="L55" s="47"/>
      <c r="M55" s="47"/>
      <c r="N55" s="47"/>
      <c r="O55" s="47"/>
      <c r="P55" s="47"/>
      <c r="Q55" s="47"/>
      <c r="R55" s="47"/>
      <c r="S55" s="47"/>
      <c r="T55" s="47"/>
      <c r="U55" s="47"/>
      <c r="V55" s="42">
        <f t="shared" si="1"/>
        <v>0</v>
      </c>
      <c r="W55" s="42">
        <f t="shared" si="2"/>
        <v>0</v>
      </c>
      <c r="X55" s="53"/>
      <c r="Y55" s="41">
        <f t="shared" si="3"/>
        <v>0</v>
      </c>
      <c r="Z55" s="28"/>
    </row>
    <row r="56" spans="1:26" ht="14.45" hidden="1">
      <c r="A56" s="43"/>
      <c r="B56" s="44"/>
      <c r="C56" s="44"/>
      <c r="D56" s="44"/>
      <c r="E56" s="44"/>
      <c r="F56" s="47"/>
      <c r="G56" s="47"/>
      <c r="H56" s="47"/>
      <c r="I56" s="47"/>
      <c r="J56" s="47"/>
      <c r="K56" s="47"/>
      <c r="L56" s="47"/>
      <c r="M56" s="47"/>
      <c r="N56" s="47"/>
      <c r="O56" s="47"/>
      <c r="P56" s="47"/>
      <c r="Q56" s="47"/>
      <c r="R56" s="47"/>
      <c r="S56" s="47"/>
      <c r="T56" s="47"/>
      <c r="U56" s="47"/>
      <c r="V56" s="42">
        <f t="shared" si="1"/>
        <v>0</v>
      </c>
      <c r="W56" s="42">
        <f t="shared" si="2"/>
        <v>0</v>
      </c>
      <c r="X56" s="53"/>
      <c r="Y56" s="41">
        <f t="shared" si="3"/>
        <v>0</v>
      </c>
      <c r="Z56" s="28"/>
    </row>
    <row r="57" spans="1:26" ht="14.45" hidden="1">
      <c r="A57" s="43"/>
      <c r="B57" s="44"/>
      <c r="C57" s="44"/>
      <c r="D57" s="44"/>
      <c r="E57" s="44"/>
      <c r="F57" s="47"/>
      <c r="G57" s="47"/>
      <c r="H57" s="47"/>
      <c r="I57" s="47"/>
      <c r="J57" s="47"/>
      <c r="K57" s="47"/>
      <c r="L57" s="47"/>
      <c r="M57" s="47"/>
      <c r="N57" s="47"/>
      <c r="O57" s="47"/>
      <c r="P57" s="47"/>
      <c r="Q57" s="47"/>
      <c r="R57" s="47"/>
      <c r="S57" s="47"/>
      <c r="T57" s="47"/>
      <c r="U57" s="47"/>
      <c r="V57" s="42">
        <f t="shared" si="1"/>
        <v>0</v>
      </c>
      <c r="W57" s="42">
        <f t="shared" si="2"/>
        <v>0</v>
      </c>
      <c r="X57" s="53"/>
      <c r="Y57" s="41">
        <f t="shared" si="3"/>
        <v>0</v>
      </c>
      <c r="Z57" s="28"/>
    </row>
    <row r="58" spans="1:26" ht="14.45" hidden="1">
      <c r="A58" s="43"/>
      <c r="B58" s="44"/>
      <c r="C58" s="44"/>
      <c r="D58" s="44"/>
      <c r="E58" s="44"/>
      <c r="F58" s="47"/>
      <c r="G58" s="47"/>
      <c r="H58" s="47"/>
      <c r="I58" s="47"/>
      <c r="J58" s="47"/>
      <c r="K58" s="47"/>
      <c r="L58" s="47"/>
      <c r="M58" s="47"/>
      <c r="N58" s="47"/>
      <c r="O58" s="47"/>
      <c r="P58" s="47"/>
      <c r="Q58" s="47"/>
      <c r="R58" s="47"/>
      <c r="S58" s="47"/>
      <c r="T58" s="47"/>
      <c r="U58" s="47"/>
      <c r="V58" s="42">
        <f t="shared" si="1"/>
        <v>0</v>
      </c>
      <c r="W58" s="42">
        <f t="shared" si="2"/>
        <v>0</v>
      </c>
      <c r="X58" s="53"/>
      <c r="Y58" s="41">
        <f t="shared" si="3"/>
        <v>0</v>
      </c>
      <c r="Z58" s="28"/>
    </row>
    <row r="59" spans="1:26" ht="14.45" hidden="1">
      <c r="A59" s="43"/>
      <c r="B59" s="44"/>
      <c r="C59" s="44"/>
      <c r="D59" s="44"/>
      <c r="E59" s="44"/>
      <c r="F59" s="47"/>
      <c r="G59" s="47"/>
      <c r="H59" s="47"/>
      <c r="I59" s="47"/>
      <c r="J59" s="47"/>
      <c r="K59" s="47"/>
      <c r="L59" s="47"/>
      <c r="M59" s="47"/>
      <c r="N59" s="47"/>
      <c r="O59" s="47"/>
      <c r="P59" s="47"/>
      <c r="Q59" s="47"/>
      <c r="R59" s="47"/>
      <c r="S59" s="47"/>
      <c r="T59" s="47"/>
      <c r="U59" s="47"/>
      <c r="V59" s="42">
        <f t="shared" si="1"/>
        <v>0</v>
      </c>
      <c r="W59" s="42">
        <f t="shared" si="2"/>
        <v>0</v>
      </c>
      <c r="X59" s="53"/>
      <c r="Y59" s="41">
        <f t="shared" si="3"/>
        <v>0</v>
      </c>
      <c r="Z59" s="28"/>
    </row>
    <row r="60" spans="1:26" ht="14.45" hidden="1">
      <c r="A60" s="43"/>
      <c r="B60" s="44"/>
      <c r="C60" s="44"/>
      <c r="D60" s="44"/>
      <c r="E60" s="44"/>
      <c r="F60" s="47"/>
      <c r="G60" s="47"/>
      <c r="H60" s="47"/>
      <c r="I60" s="47"/>
      <c r="J60" s="47"/>
      <c r="K60" s="47"/>
      <c r="L60" s="47"/>
      <c r="M60" s="47"/>
      <c r="N60" s="47"/>
      <c r="O60" s="47"/>
      <c r="P60" s="47"/>
      <c r="Q60" s="47"/>
      <c r="R60" s="47"/>
      <c r="S60" s="47"/>
      <c r="T60" s="47"/>
      <c r="U60" s="47"/>
      <c r="V60" s="42">
        <f t="shared" si="1"/>
        <v>0</v>
      </c>
      <c r="W60" s="42">
        <f t="shared" si="2"/>
        <v>0</v>
      </c>
      <c r="X60" s="53"/>
      <c r="Y60" s="41">
        <f t="shared" si="3"/>
        <v>0</v>
      </c>
      <c r="Z60" s="28"/>
    </row>
    <row r="61" spans="1:26" ht="14.45" hidden="1">
      <c r="A61" s="43"/>
      <c r="B61" s="44"/>
      <c r="C61" s="44"/>
      <c r="D61" s="44"/>
      <c r="E61" s="44"/>
      <c r="F61" s="47"/>
      <c r="G61" s="47"/>
      <c r="H61" s="47"/>
      <c r="I61" s="47"/>
      <c r="J61" s="47"/>
      <c r="K61" s="47"/>
      <c r="L61" s="47"/>
      <c r="M61" s="47"/>
      <c r="N61" s="47"/>
      <c r="O61" s="47"/>
      <c r="P61" s="47"/>
      <c r="Q61" s="47"/>
      <c r="R61" s="47"/>
      <c r="S61" s="47"/>
      <c r="T61" s="47"/>
      <c r="U61" s="47"/>
      <c r="V61" s="42">
        <f t="shared" si="1"/>
        <v>0</v>
      </c>
      <c r="W61" s="42">
        <f t="shared" si="2"/>
        <v>0</v>
      </c>
      <c r="X61" s="53"/>
      <c r="Y61" s="41">
        <f t="shared" si="3"/>
        <v>0</v>
      </c>
      <c r="Z61" s="28"/>
    </row>
    <row r="62" spans="1:26" ht="14.45" hidden="1">
      <c r="A62" s="43"/>
      <c r="B62" s="44"/>
      <c r="C62" s="44"/>
      <c r="D62" s="44"/>
      <c r="E62" s="44"/>
      <c r="F62" s="47"/>
      <c r="G62" s="47"/>
      <c r="H62" s="47"/>
      <c r="I62" s="47"/>
      <c r="J62" s="47"/>
      <c r="K62" s="47"/>
      <c r="L62" s="47"/>
      <c r="M62" s="47"/>
      <c r="N62" s="47"/>
      <c r="O62" s="47"/>
      <c r="P62" s="47"/>
      <c r="Q62" s="47"/>
      <c r="R62" s="47"/>
      <c r="S62" s="47"/>
      <c r="T62" s="47"/>
      <c r="U62" s="47"/>
      <c r="V62" s="42">
        <f t="shared" si="1"/>
        <v>0</v>
      </c>
      <c r="W62" s="42">
        <f t="shared" si="2"/>
        <v>0</v>
      </c>
      <c r="X62" s="53"/>
      <c r="Y62" s="41">
        <f t="shared" si="3"/>
        <v>0</v>
      </c>
      <c r="Z62" s="28"/>
    </row>
    <row r="63" spans="1:26" ht="14.45" hidden="1">
      <c r="A63" s="43"/>
      <c r="B63" s="44"/>
      <c r="C63" s="44"/>
      <c r="D63" s="44"/>
      <c r="E63" s="44"/>
      <c r="F63" s="47"/>
      <c r="G63" s="47"/>
      <c r="H63" s="47"/>
      <c r="I63" s="47"/>
      <c r="J63" s="47"/>
      <c r="K63" s="47"/>
      <c r="L63" s="47"/>
      <c r="M63" s="47"/>
      <c r="N63" s="47"/>
      <c r="O63" s="47"/>
      <c r="P63" s="47"/>
      <c r="Q63" s="47"/>
      <c r="R63" s="47"/>
      <c r="S63" s="47"/>
      <c r="T63" s="47"/>
      <c r="U63" s="47"/>
      <c r="V63" s="42">
        <f t="shared" si="1"/>
        <v>0</v>
      </c>
      <c r="W63" s="42">
        <f t="shared" si="2"/>
        <v>0</v>
      </c>
      <c r="X63" s="53"/>
      <c r="Y63" s="41">
        <f t="shared" si="3"/>
        <v>0</v>
      </c>
      <c r="Z63" s="28"/>
    </row>
    <row r="64" spans="1:26" ht="14.45" hidden="1">
      <c r="A64" s="43"/>
      <c r="B64" s="44"/>
      <c r="C64" s="44"/>
      <c r="D64" s="44"/>
      <c r="E64" s="44"/>
      <c r="F64" s="47"/>
      <c r="G64" s="47"/>
      <c r="H64" s="47"/>
      <c r="I64" s="47"/>
      <c r="J64" s="47"/>
      <c r="K64" s="47"/>
      <c r="L64" s="47"/>
      <c r="M64" s="47"/>
      <c r="N64" s="47"/>
      <c r="O64" s="47"/>
      <c r="P64" s="47"/>
      <c r="Q64" s="47"/>
      <c r="R64" s="47"/>
      <c r="S64" s="47"/>
      <c r="T64" s="47"/>
      <c r="U64" s="47"/>
      <c r="V64" s="42">
        <f t="shared" si="1"/>
        <v>0</v>
      </c>
      <c r="W64" s="42">
        <f t="shared" si="2"/>
        <v>0</v>
      </c>
      <c r="X64" s="53"/>
      <c r="Y64" s="41">
        <f t="shared" si="3"/>
        <v>0</v>
      </c>
      <c r="Z64" s="28"/>
    </row>
    <row r="65" spans="1:26" ht="14.45" hidden="1">
      <c r="A65" s="43"/>
      <c r="B65" s="44"/>
      <c r="C65" s="44"/>
      <c r="D65" s="44"/>
      <c r="E65" s="44"/>
      <c r="F65" s="47"/>
      <c r="G65" s="47"/>
      <c r="H65" s="47"/>
      <c r="I65" s="47"/>
      <c r="J65" s="47"/>
      <c r="K65" s="47"/>
      <c r="L65" s="47"/>
      <c r="M65" s="47"/>
      <c r="N65" s="47"/>
      <c r="O65" s="47"/>
      <c r="P65" s="47"/>
      <c r="Q65" s="47"/>
      <c r="R65" s="47"/>
      <c r="S65" s="47"/>
      <c r="T65" s="47"/>
      <c r="U65" s="47"/>
      <c r="V65" s="42">
        <f t="shared" si="1"/>
        <v>0</v>
      </c>
      <c r="W65" s="42">
        <f t="shared" si="2"/>
        <v>0</v>
      </c>
      <c r="X65" s="53"/>
      <c r="Y65" s="41">
        <f t="shared" si="3"/>
        <v>0</v>
      </c>
      <c r="Z65" s="28"/>
    </row>
    <row r="66" spans="1:26" ht="14.45" hidden="1">
      <c r="A66" s="43"/>
      <c r="B66" s="44"/>
      <c r="C66" s="44"/>
      <c r="D66" s="44"/>
      <c r="E66" s="44"/>
      <c r="F66" s="47"/>
      <c r="G66" s="47"/>
      <c r="H66" s="47"/>
      <c r="I66" s="47"/>
      <c r="J66" s="47"/>
      <c r="K66" s="47"/>
      <c r="L66" s="47"/>
      <c r="M66" s="47"/>
      <c r="N66" s="47"/>
      <c r="O66" s="47"/>
      <c r="P66" s="47"/>
      <c r="Q66" s="47"/>
      <c r="R66" s="47"/>
      <c r="S66" s="47"/>
      <c r="T66" s="47"/>
      <c r="U66" s="47"/>
      <c r="V66" s="42">
        <f t="shared" si="1"/>
        <v>0</v>
      </c>
      <c r="W66" s="42">
        <f t="shared" si="2"/>
        <v>0</v>
      </c>
      <c r="X66" s="53"/>
      <c r="Y66" s="41">
        <f t="shared" ref="Y66:Y97" si="4">IFERROR(X66/$X$102,0)*100</f>
        <v>0</v>
      </c>
      <c r="Z66" s="28"/>
    </row>
    <row r="67" spans="1:26" ht="14.45" hidden="1">
      <c r="A67" s="43"/>
      <c r="B67" s="44"/>
      <c r="C67" s="44"/>
      <c r="D67" s="44"/>
      <c r="E67" s="44"/>
      <c r="F67" s="47"/>
      <c r="G67" s="47"/>
      <c r="H67" s="47"/>
      <c r="I67" s="47"/>
      <c r="J67" s="47"/>
      <c r="K67" s="47"/>
      <c r="L67" s="47"/>
      <c r="M67" s="47"/>
      <c r="N67" s="47"/>
      <c r="O67" s="47"/>
      <c r="P67" s="47"/>
      <c r="Q67" s="47"/>
      <c r="R67" s="47"/>
      <c r="S67" s="47"/>
      <c r="T67" s="47"/>
      <c r="U67" s="47"/>
      <c r="V67" s="42">
        <f t="shared" ref="V67:V101" si="5">SUMIF($B$106:$U$106,"X",B67:U67)</f>
        <v>0</v>
      </c>
      <c r="W67" s="42">
        <f t="shared" ref="W67:W101" si="6">SUM(B67:U67)</f>
        <v>0</v>
      </c>
      <c r="X67" s="53"/>
      <c r="Y67" s="41">
        <f t="shared" si="4"/>
        <v>0</v>
      </c>
      <c r="Z67" s="28"/>
    </row>
    <row r="68" spans="1:26" ht="14.45" hidden="1">
      <c r="A68" s="43"/>
      <c r="B68" s="44"/>
      <c r="C68" s="44"/>
      <c r="D68" s="44"/>
      <c r="E68" s="44"/>
      <c r="F68" s="47"/>
      <c r="G68" s="47"/>
      <c r="H68" s="47"/>
      <c r="I68" s="47"/>
      <c r="J68" s="47"/>
      <c r="K68" s="47"/>
      <c r="L68" s="47"/>
      <c r="M68" s="47"/>
      <c r="N68" s="47"/>
      <c r="O68" s="47"/>
      <c r="P68" s="47"/>
      <c r="Q68" s="47"/>
      <c r="R68" s="47"/>
      <c r="S68" s="47"/>
      <c r="T68" s="47"/>
      <c r="U68" s="47"/>
      <c r="V68" s="42">
        <f t="shared" si="5"/>
        <v>0</v>
      </c>
      <c r="W68" s="42">
        <f t="shared" si="6"/>
        <v>0</v>
      </c>
      <c r="X68" s="53"/>
      <c r="Y68" s="41">
        <f t="shared" si="4"/>
        <v>0</v>
      </c>
      <c r="Z68" s="28"/>
    </row>
    <row r="69" spans="1:26" ht="14.45" hidden="1">
      <c r="A69" s="43"/>
      <c r="B69" s="44"/>
      <c r="C69" s="44"/>
      <c r="D69" s="44"/>
      <c r="E69" s="44"/>
      <c r="F69" s="47"/>
      <c r="G69" s="47"/>
      <c r="H69" s="47"/>
      <c r="I69" s="47"/>
      <c r="J69" s="47"/>
      <c r="K69" s="47"/>
      <c r="L69" s="47"/>
      <c r="M69" s="47"/>
      <c r="N69" s="47"/>
      <c r="O69" s="47"/>
      <c r="P69" s="47"/>
      <c r="Q69" s="47"/>
      <c r="R69" s="47"/>
      <c r="S69" s="47"/>
      <c r="T69" s="47"/>
      <c r="U69" s="47"/>
      <c r="V69" s="42">
        <f t="shared" si="5"/>
        <v>0</v>
      </c>
      <c r="W69" s="42">
        <f t="shared" si="6"/>
        <v>0</v>
      </c>
      <c r="X69" s="53"/>
      <c r="Y69" s="41">
        <f t="shared" si="4"/>
        <v>0</v>
      </c>
      <c r="Z69" s="28"/>
    </row>
    <row r="70" spans="1:26" ht="14.45" hidden="1">
      <c r="A70" s="43"/>
      <c r="B70" s="44"/>
      <c r="C70" s="44"/>
      <c r="D70" s="44"/>
      <c r="E70" s="44"/>
      <c r="F70" s="47"/>
      <c r="G70" s="47"/>
      <c r="H70" s="47"/>
      <c r="I70" s="47"/>
      <c r="J70" s="47"/>
      <c r="K70" s="47"/>
      <c r="L70" s="47"/>
      <c r="M70" s="47"/>
      <c r="N70" s="47"/>
      <c r="O70" s="47"/>
      <c r="P70" s="47"/>
      <c r="Q70" s="47"/>
      <c r="R70" s="47"/>
      <c r="S70" s="47"/>
      <c r="T70" s="47"/>
      <c r="U70" s="47"/>
      <c r="V70" s="42">
        <f t="shared" si="5"/>
        <v>0</v>
      </c>
      <c r="W70" s="42">
        <f t="shared" si="6"/>
        <v>0</v>
      </c>
      <c r="X70" s="53"/>
      <c r="Y70" s="41">
        <f t="shared" si="4"/>
        <v>0</v>
      </c>
      <c r="Z70" s="28"/>
    </row>
    <row r="71" spans="1:26" ht="14.45" hidden="1">
      <c r="A71" s="43"/>
      <c r="B71" s="44"/>
      <c r="C71" s="44"/>
      <c r="D71" s="44"/>
      <c r="E71" s="44"/>
      <c r="F71" s="47"/>
      <c r="G71" s="47"/>
      <c r="H71" s="47"/>
      <c r="I71" s="47"/>
      <c r="J71" s="47"/>
      <c r="K71" s="47"/>
      <c r="L71" s="47"/>
      <c r="M71" s="47"/>
      <c r="N71" s="47"/>
      <c r="O71" s="47"/>
      <c r="P71" s="47"/>
      <c r="Q71" s="47"/>
      <c r="R71" s="47"/>
      <c r="S71" s="47"/>
      <c r="T71" s="47"/>
      <c r="U71" s="47"/>
      <c r="V71" s="42">
        <f t="shared" si="5"/>
        <v>0</v>
      </c>
      <c r="W71" s="42">
        <f t="shared" si="6"/>
        <v>0</v>
      </c>
      <c r="X71" s="53"/>
      <c r="Y71" s="41">
        <f t="shared" si="4"/>
        <v>0</v>
      </c>
      <c r="Z71" s="28"/>
    </row>
    <row r="72" spans="1:26" ht="14.45" hidden="1">
      <c r="A72" s="43"/>
      <c r="B72" s="44"/>
      <c r="C72" s="44"/>
      <c r="D72" s="44"/>
      <c r="E72" s="44"/>
      <c r="F72" s="47"/>
      <c r="G72" s="47"/>
      <c r="H72" s="47"/>
      <c r="I72" s="47"/>
      <c r="J72" s="47"/>
      <c r="K72" s="47"/>
      <c r="L72" s="47"/>
      <c r="M72" s="47"/>
      <c r="N72" s="47"/>
      <c r="O72" s="47"/>
      <c r="P72" s="47"/>
      <c r="Q72" s="47"/>
      <c r="R72" s="47"/>
      <c r="S72" s="47"/>
      <c r="T72" s="47"/>
      <c r="U72" s="47"/>
      <c r="V72" s="42">
        <f t="shared" si="5"/>
        <v>0</v>
      </c>
      <c r="W72" s="42">
        <f t="shared" si="6"/>
        <v>0</v>
      </c>
      <c r="X72" s="53"/>
      <c r="Y72" s="41">
        <f t="shared" si="4"/>
        <v>0</v>
      </c>
      <c r="Z72" s="28"/>
    </row>
    <row r="73" spans="1:26" ht="14.45" hidden="1">
      <c r="A73" s="43"/>
      <c r="B73" s="44"/>
      <c r="C73" s="44"/>
      <c r="D73" s="44"/>
      <c r="E73" s="44"/>
      <c r="F73" s="47"/>
      <c r="G73" s="47"/>
      <c r="H73" s="47"/>
      <c r="I73" s="47"/>
      <c r="J73" s="47"/>
      <c r="K73" s="47"/>
      <c r="L73" s="47"/>
      <c r="M73" s="47"/>
      <c r="N73" s="47"/>
      <c r="O73" s="47"/>
      <c r="P73" s="47"/>
      <c r="Q73" s="47"/>
      <c r="R73" s="47"/>
      <c r="S73" s="47"/>
      <c r="T73" s="47"/>
      <c r="U73" s="47"/>
      <c r="V73" s="42">
        <f t="shared" si="5"/>
        <v>0</v>
      </c>
      <c r="W73" s="42">
        <f t="shared" si="6"/>
        <v>0</v>
      </c>
      <c r="X73" s="53"/>
      <c r="Y73" s="41">
        <f t="shared" si="4"/>
        <v>0</v>
      </c>
      <c r="Z73" s="28"/>
    </row>
    <row r="74" spans="1:26" ht="14.45" hidden="1">
      <c r="A74" s="43"/>
      <c r="B74" s="44"/>
      <c r="C74" s="44"/>
      <c r="D74" s="44"/>
      <c r="E74" s="44"/>
      <c r="F74" s="47"/>
      <c r="G74" s="47"/>
      <c r="H74" s="47"/>
      <c r="I74" s="47"/>
      <c r="J74" s="47"/>
      <c r="K74" s="47"/>
      <c r="L74" s="47"/>
      <c r="M74" s="47"/>
      <c r="N74" s="47"/>
      <c r="O74" s="47"/>
      <c r="P74" s="47"/>
      <c r="Q74" s="47"/>
      <c r="R74" s="47"/>
      <c r="S74" s="47"/>
      <c r="T74" s="47"/>
      <c r="U74" s="47"/>
      <c r="V74" s="42">
        <f t="shared" si="5"/>
        <v>0</v>
      </c>
      <c r="W74" s="42">
        <f t="shared" si="6"/>
        <v>0</v>
      </c>
      <c r="X74" s="53"/>
      <c r="Y74" s="41">
        <f t="shared" si="4"/>
        <v>0</v>
      </c>
      <c r="Z74" s="28"/>
    </row>
    <row r="75" spans="1:26" ht="14.45" hidden="1">
      <c r="A75" s="43"/>
      <c r="B75" s="44"/>
      <c r="C75" s="44"/>
      <c r="D75" s="44"/>
      <c r="E75" s="44"/>
      <c r="F75" s="47"/>
      <c r="G75" s="47"/>
      <c r="H75" s="47"/>
      <c r="I75" s="47"/>
      <c r="J75" s="47"/>
      <c r="K75" s="47"/>
      <c r="L75" s="47"/>
      <c r="M75" s="47"/>
      <c r="N75" s="47"/>
      <c r="O75" s="47"/>
      <c r="P75" s="47"/>
      <c r="Q75" s="47"/>
      <c r="R75" s="47"/>
      <c r="S75" s="47"/>
      <c r="T75" s="47"/>
      <c r="U75" s="47"/>
      <c r="V75" s="42">
        <f t="shared" si="5"/>
        <v>0</v>
      </c>
      <c r="W75" s="42">
        <f t="shared" si="6"/>
        <v>0</v>
      </c>
      <c r="X75" s="53"/>
      <c r="Y75" s="41">
        <f t="shared" si="4"/>
        <v>0</v>
      </c>
      <c r="Z75" s="28"/>
    </row>
    <row r="76" spans="1:26" ht="14.45" hidden="1">
      <c r="A76" s="43"/>
      <c r="B76" s="44"/>
      <c r="C76" s="44"/>
      <c r="D76" s="44"/>
      <c r="E76" s="44"/>
      <c r="F76" s="47"/>
      <c r="G76" s="47"/>
      <c r="H76" s="47"/>
      <c r="I76" s="47"/>
      <c r="J76" s="47"/>
      <c r="K76" s="47"/>
      <c r="L76" s="47"/>
      <c r="M76" s="47"/>
      <c r="N76" s="47"/>
      <c r="O76" s="47"/>
      <c r="P76" s="47"/>
      <c r="Q76" s="47"/>
      <c r="R76" s="47"/>
      <c r="S76" s="47"/>
      <c r="T76" s="47"/>
      <c r="U76" s="47"/>
      <c r="V76" s="42">
        <f t="shared" si="5"/>
        <v>0</v>
      </c>
      <c r="W76" s="42">
        <f t="shared" si="6"/>
        <v>0</v>
      </c>
      <c r="X76" s="53"/>
      <c r="Y76" s="41">
        <f t="shared" si="4"/>
        <v>0</v>
      </c>
      <c r="Z76" s="28"/>
    </row>
    <row r="77" spans="1:26" ht="14.45" hidden="1">
      <c r="A77" s="43"/>
      <c r="B77" s="44"/>
      <c r="C77" s="44"/>
      <c r="D77" s="44"/>
      <c r="E77" s="44"/>
      <c r="F77" s="47"/>
      <c r="G77" s="47"/>
      <c r="H77" s="47"/>
      <c r="I77" s="47"/>
      <c r="J77" s="47"/>
      <c r="K77" s="47"/>
      <c r="L77" s="47"/>
      <c r="M77" s="47"/>
      <c r="N77" s="47"/>
      <c r="O77" s="47"/>
      <c r="P77" s="47"/>
      <c r="Q77" s="47"/>
      <c r="R77" s="47"/>
      <c r="S77" s="47"/>
      <c r="T77" s="47"/>
      <c r="U77" s="47"/>
      <c r="V77" s="42">
        <f t="shared" si="5"/>
        <v>0</v>
      </c>
      <c r="W77" s="42">
        <f t="shared" si="6"/>
        <v>0</v>
      </c>
      <c r="X77" s="53"/>
      <c r="Y77" s="41">
        <f t="shared" si="4"/>
        <v>0</v>
      </c>
      <c r="Z77" s="28"/>
    </row>
    <row r="78" spans="1:26" ht="14.45" hidden="1">
      <c r="A78" s="43"/>
      <c r="B78" s="44"/>
      <c r="C78" s="44"/>
      <c r="D78" s="44"/>
      <c r="E78" s="44"/>
      <c r="F78" s="47"/>
      <c r="G78" s="47"/>
      <c r="H78" s="47"/>
      <c r="I78" s="47"/>
      <c r="J78" s="47"/>
      <c r="K78" s="47"/>
      <c r="L78" s="47"/>
      <c r="M78" s="47"/>
      <c r="N78" s="47"/>
      <c r="O78" s="47"/>
      <c r="P78" s="47"/>
      <c r="Q78" s="47"/>
      <c r="R78" s="47"/>
      <c r="S78" s="47"/>
      <c r="T78" s="47"/>
      <c r="U78" s="47"/>
      <c r="V78" s="42">
        <f t="shared" si="5"/>
        <v>0</v>
      </c>
      <c r="W78" s="42">
        <f t="shared" si="6"/>
        <v>0</v>
      </c>
      <c r="X78" s="53"/>
      <c r="Y78" s="41">
        <f t="shared" si="4"/>
        <v>0</v>
      </c>
      <c r="Z78" s="28"/>
    </row>
    <row r="79" spans="1:26" ht="14.45" hidden="1">
      <c r="A79" s="43"/>
      <c r="B79" s="44"/>
      <c r="C79" s="44"/>
      <c r="D79" s="44"/>
      <c r="E79" s="44"/>
      <c r="F79" s="47"/>
      <c r="G79" s="47"/>
      <c r="H79" s="47"/>
      <c r="I79" s="47"/>
      <c r="J79" s="47"/>
      <c r="K79" s="47"/>
      <c r="L79" s="47"/>
      <c r="M79" s="47"/>
      <c r="N79" s="47"/>
      <c r="O79" s="47"/>
      <c r="P79" s="47"/>
      <c r="Q79" s="47"/>
      <c r="R79" s="47"/>
      <c r="S79" s="47"/>
      <c r="T79" s="47"/>
      <c r="U79" s="47"/>
      <c r="V79" s="42">
        <f t="shared" si="5"/>
        <v>0</v>
      </c>
      <c r="W79" s="42">
        <f t="shared" si="6"/>
        <v>0</v>
      </c>
      <c r="X79" s="53"/>
      <c r="Y79" s="41">
        <f t="shared" si="4"/>
        <v>0</v>
      </c>
      <c r="Z79" s="28"/>
    </row>
    <row r="80" spans="1:26" ht="14.45" hidden="1">
      <c r="A80" s="43"/>
      <c r="B80" s="44"/>
      <c r="C80" s="44"/>
      <c r="D80" s="44"/>
      <c r="E80" s="44"/>
      <c r="F80" s="47"/>
      <c r="G80" s="47"/>
      <c r="H80" s="47"/>
      <c r="I80" s="47"/>
      <c r="J80" s="47"/>
      <c r="K80" s="47"/>
      <c r="L80" s="47"/>
      <c r="M80" s="47"/>
      <c r="N80" s="47"/>
      <c r="O80" s="47"/>
      <c r="P80" s="47"/>
      <c r="Q80" s="47"/>
      <c r="R80" s="47"/>
      <c r="S80" s="47"/>
      <c r="T80" s="47"/>
      <c r="U80" s="47"/>
      <c r="V80" s="42">
        <f t="shared" si="5"/>
        <v>0</v>
      </c>
      <c r="W80" s="42">
        <f t="shared" si="6"/>
        <v>0</v>
      </c>
      <c r="X80" s="53"/>
      <c r="Y80" s="41">
        <f t="shared" si="4"/>
        <v>0</v>
      </c>
      <c r="Z80" s="28"/>
    </row>
    <row r="81" spans="1:26" ht="14.45" hidden="1">
      <c r="A81" s="43"/>
      <c r="B81" s="44"/>
      <c r="C81" s="44"/>
      <c r="D81" s="44"/>
      <c r="E81" s="44"/>
      <c r="F81" s="47"/>
      <c r="G81" s="47"/>
      <c r="H81" s="47"/>
      <c r="I81" s="47"/>
      <c r="J81" s="47"/>
      <c r="K81" s="47"/>
      <c r="L81" s="47"/>
      <c r="M81" s="47"/>
      <c r="N81" s="47"/>
      <c r="O81" s="47"/>
      <c r="P81" s="47"/>
      <c r="Q81" s="47"/>
      <c r="R81" s="47"/>
      <c r="S81" s="47"/>
      <c r="T81" s="47"/>
      <c r="U81" s="47"/>
      <c r="V81" s="42">
        <f t="shared" si="5"/>
        <v>0</v>
      </c>
      <c r="W81" s="42">
        <f t="shared" si="6"/>
        <v>0</v>
      </c>
      <c r="X81" s="53"/>
      <c r="Y81" s="41">
        <f t="shared" si="4"/>
        <v>0</v>
      </c>
      <c r="Z81" s="28"/>
    </row>
    <row r="82" spans="1:26" ht="14.45" hidden="1">
      <c r="A82" s="43"/>
      <c r="B82" s="44"/>
      <c r="C82" s="44"/>
      <c r="D82" s="44"/>
      <c r="E82" s="44"/>
      <c r="F82" s="47"/>
      <c r="G82" s="47"/>
      <c r="H82" s="47"/>
      <c r="I82" s="47"/>
      <c r="J82" s="47"/>
      <c r="K82" s="47"/>
      <c r="L82" s="47"/>
      <c r="M82" s="47"/>
      <c r="N82" s="47"/>
      <c r="O82" s="47"/>
      <c r="P82" s="47"/>
      <c r="Q82" s="47"/>
      <c r="R82" s="47"/>
      <c r="S82" s="47"/>
      <c r="T82" s="47"/>
      <c r="U82" s="47"/>
      <c r="V82" s="42">
        <f t="shared" si="5"/>
        <v>0</v>
      </c>
      <c r="W82" s="42">
        <f t="shared" si="6"/>
        <v>0</v>
      </c>
      <c r="X82" s="53"/>
      <c r="Y82" s="41">
        <f t="shared" si="4"/>
        <v>0</v>
      </c>
      <c r="Z82" s="28"/>
    </row>
    <row r="83" spans="1:26" ht="14.45" hidden="1">
      <c r="A83" s="43"/>
      <c r="B83" s="44"/>
      <c r="C83" s="44"/>
      <c r="D83" s="44"/>
      <c r="E83" s="44"/>
      <c r="F83" s="47"/>
      <c r="G83" s="47"/>
      <c r="H83" s="47"/>
      <c r="I83" s="47"/>
      <c r="J83" s="47"/>
      <c r="K83" s="47"/>
      <c r="L83" s="47"/>
      <c r="M83" s="47"/>
      <c r="N83" s="47"/>
      <c r="O83" s="47"/>
      <c r="P83" s="47"/>
      <c r="Q83" s="47"/>
      <c r="R83" s="47"/>
      <c r="S83" s="47"/>
      <c r="T83" s="47"/>
      <c r="U83" s="47"/>
      <c r="V83" s="42">
        <f t="shared" si="5"/>
        <v>0</v>
      </c>
      <c r="W83" s="42">
        <f t="shared" si="6"/>
        <v>0</v>
      </c>
      <c r="X83" s="53"/>
      <c r="Y83" s="41">
        <f t="shared" si="4"/>
        <v>0</v>
      </c>
      <c r="Z83" s="28"/>
    </row>
    <row r="84" spans="1:26" ht="14.45" hidden="1">
      <c r="A84" s="43"/>
      <c r="B84" s="44"/>
      <c r="C84" s="44"/>
      <c r="D84" s="44"/>
      <c r="E84" s="44"/>
      <c r="F84" s="47"/>
      <c r="G84" s="47"/>
      <c r="H84" s="47"/>
      <c r="I84" s="47"/>
      <c r="J84" s="47"/>
      <c r="K84" s="47"/>
      <c r="L84" s="47"/>
      <c r="M84" s="47"/>
      <c r="N84" s="47"/>
      <c r="O84" s="47"/>
      <c r="P84" s="47"/>
      <c r="Q84" s="47"/>
      <c r="R84" s="47"/>
      <c r="S84" s="47"/>
      <c r="T84" s="47"/>
      <c r="U84" s="47"/>
      <c r="V84" s="42">
        <f t="shared" si="5"/>
        <v>0</v>
      </c>
      <c r="W84" s="42">
        <f t="shared" si="6"/>
        <v>0</v>
      </c>
      <c r="X84" s="53"/>
      <c r="Y84" s="41">
        <f t="shared" si="4"/>
        <v>0</v>
      </c>
      <c r="Z84" s="28"/>
    </row>
    <row r="85" spans="1:26" ht="14.45" hidden="1">
      <c r="A85" s="43"/>
      <c r="B85" s="44"/>
      <c r="C85" s="44"/>
      <c r="D85" s="44"/>
      <c r="E85" s="44"/>
      <c r="F85" s="47"/>
      <c r="G85" s="47"/>
      <c r="H85" s="47"/>
      <c r="I85" s="47"/>
      <c r="J85" s="47"/>
      <c r="K85" s="47"/>
      <c r="L85" s="47"/>
      <c r="M85" s="47"/>
      <c r="N85" s="47"/>
      <c r="O85" s="47"/>
      <c r="P85" s="47"/>
      <c r="Q85" s="47"/>
      <c r="R85" s="47"/>
      <c r="S85" s="47"/>
      <c r="T85" s="47"/>
      <c r="U85" s="47"/>
      <c r="V85" s="42">
        <f t="shared" si="5"/>
        <v>0</v>
      </c>
      <c r="W85" s="42">
        <f t="shared" si="6"/>
        <v>0</v>
      </c>
      <c r="X85" s="53"/>
      <c r="Y85" s="41">
        <f t="shared" si="4"/>
        <v>0</v>
      </c>
      <c r="Z85" s="28"/>
    </row>
    <row r="86" spans="1:26" ht="14.45" hidden="1">
      <c r="A86" s="43"/>
      <c r="B86" s="44"/>
      <c r="C86" s="44"/>
      <c r="D86" s="44"/>
      <c r="E86" s="44"/>
      <c r="F86" s="47"/>
      <c r="G86" s="47"/>
      <c r="H86" s="47"/>
      <c r="I86" s="47"/>
      <c r="J86" s="47"/>
      <c r="K86" s="47"/>
      <c r="L86" s="47"/>
      <c r="M86" s="47"/>
      <c r="N86" s="47"/>
      <c r="O86" s="47"/>
      <c r="P86" s="47"/>
      <c r="Q86" s="47"/>
      <c r="R86" s="47"/>
      <c r="S86" s="47"/>
      <c r="T86" s="47"/>
      <c r="U86" s="47"/>
      <c r="V86" s="42">
        <f t="shared" si="5"/>
        <v>0</v>
      </c>
      <c r="W86" s="42">
        <f t="shared" si="6"/>
        <v>0</v>
      </c>
      <c r="X86" s="53"/>
      <c r="Y86" s="41">
        <f t="shared" si="4"/>
        <v>0</v>
      </c>
      <c r="Z86" s="28"/>
    </row>
    <row r="87" spans="1:26" ht="14.45" hidden="1">
      <c r="A87" s="43"/>
      <c r="B87" s="44"/>
      <c r="C87" s="44"/>
      <c r="D87" s="44"/>
      <c r="E87" s="44"/>
      <c r="F87" s="47"/>
      <c r="G87" s="47"/>
      <c r="H87" s="47"/>
      <c r="I87" s="47"/>
      <c r="J87" s="47"/>
      <c r="K87" s="47"/>
      <c r="L87" s="47"/>
      <c r="M87" s="47"/>
      <c r="N87" s="47"/>
      <c r="O87" s="47"/>
      <c r="P87" s="47"/>
      <c r="Q87" s="47"/>
      <c r="R87" s="47"/>
      <c r="S87" s="47"/>
      <c r="T87" s="47"/>
      <c r="U87" s="47"/>
      <c r="V87" s="42">
        <f t="shared" si="5"/>
        <v>0</v>
      </c>
      <c r="W87" s="42">
        <f t="shared" si="6"/>
        <v>0</v>
      </c>
      <c r="X87" s="53"/>
      <c r="Y87" s="41">
        <f t="shared" si="4"/>
        <v>0</v>
      </c>
      <c r="Z87" s="28"/>
    </row>
    <row r="88" spans="1:26" ht="14.45" hidden="1">
      <c r="A88" s="43"/>
      <c r="B88" s="44"/>
      <c r="C88" s="44"/>
      <c r="D88" s="44"/>
      <c r="E88" s="44"/>
      <c r="F88" s="47"/>
      <c r="G88" s="47"/>
      <c r="H88" s="47"/>
      <c r="I88" s="47"/>
      <c r="J88" s="47"/>
      <c r="K88" s="47"/>
      <c r="L88" s="47"/>
      <c r="M88" s="47"/>
      <c r="N88" s="47"/>
      <c r="O88" s="47"/>
      <c r="P88" s="47"/>
      <c r="Q88" s="47"/>
      <c r="R88" s="47"/>
      <c r="S88" s="47"/>
      <c r="T88" s="47"/>
      <c r="U88" s="47"/>
      <c r="V88" s="42">
        <f t="shared" si="5"/>
        <v>0</v>
      </c>
      <c r="W88" s="42">
        <f t="shared" si="6"/>
        <v>0</v>
      </c>
      <c r="X88" s="53"/>
      <c r="Y88" s="41">
        <f t="shared" si="4"/>
        <v>0</v>
      </c>
      <c r="Z88" s="28"/>
    </row>
    <row r="89" spans="1:26" ht="14.45" hidden="1">
      <c r="A89" s="43"/>
      <c r="B89" s="44"/>
      <c r="C89" s="44"/>
      <c r="D89" s="44"/>
      <c r="E89" s="44"/>
      <c r="F89" s="47"/>
      <c r="G89" s="47"/>
      <c r="H89" s="47"/>
      <c r="I89" s="47"/>
      <c r="J89" s="47"/>
      <c r="K89" s="47"/>
      <c r="L89" s="47"/>
      <c r="M89" s="47"/>
      <c r="N89" s="47"/>
      <c r="O89" s="47"/>
      <c r="P89" s="47"/>
      <c r="Q89" s="47"/>
      <c r="R89" s="47"/>
      <c r="S89" s="47"/>
      <c r="T89" s="47"/>
      <c r="U89" s="47"/>
      <c r="V89" s="42">
        <f t="shared" si="5"/>
        <v>0</v>
      </c>
      <c r="W89" s="42">
        <f t="shared" si="6"/>
        <v>0</v>
      </c>
      <c r="X89" s="53"/>
      <c r="Y89" s="41">
        <f t="shared" si="4"/>
        <v>0</v>
      </c>
      <c r="Z89" s="28"/>
    </row>
    <row r="90" spans="1:26" ht="14.45" hidden="1">
      <c r="A90" s="43"/>
      <c r="B90" s="44"/>
      <c r="C90" s="44"/>
      <c r="D90" s="44"/>
      <c r="E90" s="44"/>
      <c r="F90" s="47"/>
      <c r="G90" s="47"/>
      <c r="H90" s="47"/>
      <c r="I90" s="47"/>
      <c r="J90" s="47"/>
      <c r="K90" s="47"/>
      <c r="L90" s="47"/>
      <c r="M90" s="47"/>
      <c r="N90" s="47"/>
      <c r="O90" s="47"/>
      <c r="P90" s="47"/>
      <c r="Q90" s="47"/>
      <c r="R90" s="47"/>
      <c r="S90" s="47"/>
      <c r="T90" s="47"/>
      <c r="U90" s="47"/>
      <c r="V90" s="42">
        <f t="shared" si="5"/>
        <v>0</v>
      </c>
      <c r="W90" s="42">
        <f t="shared" si="6"/>
        <v>0</v>
      </c>
      <c r="X90" s="53"/>
      <c r="Y90" s="41">
        <f t="shared" si="4"/>
        <v>0</v>
      </c>
      <c r="Z90" s="28"/>
    </row>
    <row r="91" spans="1:26" ht="14.45" hidden="1">
      <c r="A91" s="43"/>
      <c r="B91" s="44"/>
      <c r="C91" s="44"/>
      <c r="D91" s="44"/>
      <c r="E91" s="44"/>
      <c r="F91" s="47"/>
      <c r="G91" s="47"/>
      <c r="H91" s="47"/>
      <c r="I91" s="47"/>
      <c r="J91" s="47"/>
      <c r="K91" s="47"/>
      <c r="L91" s="47"/>
      <c r="M91" s="47"/>
      <c r="N91" s="47"/>
      <c r="O91" s="47"/>
      <c r="P91" s="47"/>
      <c r="Q91" s="47"/>
      <c r="R91" s="47"/>
      <c r="S91" s="47"/>
      <c r="T91" s="47"/>
      <c r="U91" s="47"/>
      <c r="V91" s="42">
        <f t="shared" si="5"/>
        <v>0</v>
      </c>
      <c r="W91" s="42">
        <f t="shared" si="6"/>
        <v>0</v>
      </c>
      <c r="X91" s="53"/>
      <c r="Y91" s="41">
        <f t="shared" si="4"/>
        <v>0</v>
      </c>
      <c r="Z91" s="28"/>
    </row>
    <row r="92" spans="1:26" ht="14.45" hidden="1">
      <c r="A92" s="43"/>
      <c r="B92" s="44"/>
      <c r="C92" s="44"/>
      <c r="D92" s="44"/>
      <c r="E92" s="44"/>
      <c r="F92" s="47"/>
      <c r="G92" s="47"/>
      <c r="H92" s="47"/>
      <c r="I92" s="47"/>
      <c r="J92" s="47"/>
      <c r="K92" s="47"/>
      <c r="L92" s="47"/>
      <c r="M92" s="47"/>
      <c r="N92" s="47"/>
      <c r="O92" s="47"/>
      <c r="P92" s="47"/>
      <c r="Q92" s="47"/>
      <c r="R92" s="47"/>
      <c r="S92" s="47"/>
      <c r="T92" s="47"/>
      <c r="U92" s="47"/>
      <c r="V92" s="42">
        <f t="shared" si="5"/>
        <v>0</v>
      </c>
      <c r="W92" s="42">
        <f t="shared" si="6"/>
        <v>0</v>
      </c>
      <c r="X92" s="53"/>
      <c r="Y92" s="41">
        <f t="shared" si="4"/>
        <v>0</v>
      </c>
      <c r="Z92" s="28"/>
    </row>
    <row r="93" spans="1:26" ht="14.45" hidden="1">
      <c r="A93" s="43"/>
      <c r="B93" s="44"/>
      <c r="C93" s="44"/>
      <c r="D93" s="44"/>
      <c r="E93" s="44"/>
      <c r="F93" s="47"/>
      <c r="G93" s="47"/>
      <c r="H93" s="47"/>
      <c r="I93" s="47"/>
      <c r="J93" s="47"/>
      <c r="K93" s="47"/>
      <c r="L93" s="47"/>
      <c r="M93" s="47"/>
      <c r="N93" s="47"/>
      <c r="O93" s="47"/>
      <c r="P93" s="47"/>
      <c r="Q93" s="47"/>
      <c r="R93" s="47"/>
      <c r="S93" s="47"/>
      <c r="T93" s="47"/>
      <c r="U93" s="47"/>
      <c r="V93" s="42">
        <f t="shared" si="5"/>
        <v>0</v>
      </c>
      <c r="W93" s="42">
        <f t="shared" si="6"/>
        <v>0</v>
      </c>
      <c r="X93" s="53"/>
      <c r="Y93" s="41">
        <f t="shared" si="4"/>
        <v>0</v>
      </c>
      <c r="Z93" s="28"/>
    </row>
    <row r="94" spans="1:26" ht="14.45" hidden="1">
      <c r="A94" s="43"/>
      <c r="B94" s="44"/>
      <c r="C94" s="44"/>
      <c r="D94" s="44"/>
      <c r="E94" s="44"/>
      <c r="F94" s="47"/>
      <c r="G94" s="47"/>
      <c r="H94" s="47"/>
      <c r="I94" s="47"/>
      <c r="J94" s="47"/>
      <c r="K94" s="47"/>
      <c r="L94" s="47"/>
      <c r="M94" s="47"/>
      <c r="N94" s="47"/>
      <c r="O94" s="47"/>
      <c r="P94" s="47"/>
      <c r="Q94" s="47"/>
      <c r="R94" s="47"/>
      <c r="S94" s="47"/>
      <c r="T94" s="47"/>
      <c r="U94" s="47"/>
      <c r="V94" s="42">
        <f t="shared" si="5"/>
        <v>0</v>
      </c>
      <c r="W94" s="42">
        <f t="shared" si="6"/>
        <v>0</v>
      </c>
      <c r="X94" s="53"/>
      <c r="Y94" s="41">
        <f t="shared" si="4"/>
        <v>0</v>
      </c>
      <c r="Z94" s="28"/>
    </row>
    <row r="95" spans="1:26" ht="14.45" hidden="1">
      <c r="A95" s="43"/>
      <c r="B95" s="44"/>
      <c r="C95" s="44"/>
      <c r="D95" s="44"/>
      <c r="E95" s="44"/>
      <c r="F95" s="47"/>
      <c r="G95" s="47"/>
      <c r="H95" s="47"/>
      <c r="I95" s="47"/>
      <c r="J95" s="47"/>
      <c r="K95" s="47"/>
      <c r="L95" s="47"/>
      <c r="M95" s="47"/>
      <c r="N95" s="47"/>
      <c r="O95" s="47"/>
      <c r="P95" s="47"/>
      <c r="Q95" s="47"/>
      <c r="R95" s="47"/>
      <c r="S95" s="47"/>
      <c r="T95" s="47"/>
      <c r="U95" s="47"/>
      <c r="V95" s="42">
        <f t="shared" si="5"/>
        <v>0</v>
      </c>
      <c r="W95" s="42">
        <f t="shared" si="6"/>
        <v>0</v>
      </c>
      <c r="X95" s="53"/>
      <c r="Y95" s="41">
        <f t="shared" si="4"/>
        <v>0</v>
      </c>
      <c r="Z95" s="28"/>
    </row>
    <row r="96" spans="1:26" ht="14.45" hidden="1">
      <c r="A96" s="43"/>
      <c r="B96" s="44"/>
      <c r="C96" s="44"/>
      <c r="D96" s="44"/>
      <c r="E96" s="44"/>
      <c r="F96" s="47"/>
      <c r="G96" s="47"/>
      <c r="H96" s="47"/>
      <c r="I96" s="47"/>
      <c r="J96" s="47"/>
      <c r="K96" s="47"/>
      <c r="L96" s="47"/>
      <c r="M96" s="47"/>
      <c r="N96" s="47"/>
      <c r="O96" s="47"/>
      <c r="P96" s="47"/>
      <c r="Q96" s="47"/>
      <c r="R96" s="47"/>
      <c r="S96" s="47"/>
      <c r="T96" s="47"/>
      <c r="U96" s="47"/>
      <c r="V96" s="42">
        <f t="shared" si="5"/>
        <v>0</v>
      </c>
      <c r="W96" s="42">
        <f t="shared" si="6"/>
        <v>0</v>
      </c>
      <c r="X96" s="53"/>
      <c r="Y96" s="41">
        <f t="shared" si="4"/>
        <v>0</v>
      </c>
      <c r="Z96" s="28"/>
    </row>
    <row r="97" spans="1:27" ht="14.45" hidden="1">
      <c r="A97" s="43"/>
      <c r="B97" s="44"/>
      <c r="C97" s="44"/>
      <c r="D97" s="44"/>
      <c r="E97" s="44"/>
      <c r="F97" s="47"/>
      <c r="G97" s="47"/>
      <c r="H97" s="47"/>
      <c r="I97" s="47"/>
      <c r="J97" s="47"/>
      <c r="K97" s="47"/>
      <c r="L97" s="47"/>
      <c r="M97" s="47"/>
      <c r="N97" s="47"/>
      <c r="O97" s="47"/>
      <c r="P97" s="47"/>
      <c r="Q97" s="47"/>
      <c r="R97" s="47"/>
      <c r="S97" s="47"/>
      <c r="T97" s="47"/>
      <c r="U97" s="47"/>
      <c r="V97" s="42">
        <f t="shared" si="5"/>
        <v>0</v>
      </c>
      <c r="W97" s="42">
        <f t="shared" si="6"/>
        <v>0</v>
      </c>
      <c r="X97" s="53"/>
      <c r="Y97" s="41">
        <f t="shared" si="4"/>
        <v>0</v>
      </c>
      <c r="Z97" s="28"/>
    </row>
    <row r="98" spans="1:27" ht="14.45" hidden="1">
      <c r="A98" s="43"/>
      <c r="B98" s="44"/>
      <c r="C98" s="44"/>
      <c r="D98" s="44"/>
      <c r="E98" s="44"/>
      <c r="F98" s="47"/>
      <c r="G98" s="47"/>
      <c r="H98" s="47"/>
      <c r="I98" s="47"/>
      <c r="J98" s="47"/>
      <c r="K98" s="47"/>
      <c r="L98" s="47"/>
      <c r="M98" s="47"/>
      <c r="N98" s="47"/>
      <c r="O98" s="47"/>
      <c r="P98" s="47"/>
      <c r="Q98" s="47"/>
      <c r="R98" s="47"/>
      <c r="S98" s="47"/>
      <c r="T98" s="47"/>
      <c r="U98" s="47"/>
      <c r="V98" s="42">
        <f t="shared" si="5"/>
        <v>0</v>
      </c>
      <c r="W98" s="42">
        <f t="shared" si="6"/>
        <v>0</v>
      </c>
      <c r="X98" s="53"/>
      <c r="Y98" s="41">
        <f t="shared" ref="Y98:Y101" si="7">IFERROR(X98/$X$102,0)*100</f>
        <v>0</v>
      </c>
      <c r="Z98" s="28"/>
    </row>
    <row r="99" spans="1:27" ht="14.45" hidden="1">
      <c r="A99" s="43"/>
      <c r="B99" s="44"/>
      <c r="C99" s="44"/>
      <c r="D99" s="44"/>
      <c r="E99" s="44"/>
      <c r="F99" s="47"/>
      <c r="G99" s="47"/>
      <c r="H99" s="47"/>
      <c r="I99" s="47"/>
      <c r="J99" s="47"/>
      <c r="K99" s="47"/>
      <c r="L99" s="47"/>
      <c r="M99" s="47"/>
      <c r="N99" s="47"/>
      <c r="O99" s="47"/>
      <c r="P99" s="47"/>
      <c r="Q99" s="47"/>
      <c r="R99" s="47"/>
      <c r="S99" s="47"/>
      <c r="T99" s="47"/>
      <c r="U99" s="47"/>
      <c r="V99" s="42">
        <f t="shared" si="5"/>
        <v>0</v>
      </c>
      <c r="W99" s="42">
        <f t="shared" si="6"/>
        <v>0</v>
      </c>
      <c r="X99" s="53"/>
      <c r="Y99" s="41">
        <f t="shared" si="7"/>
        <v>0</v>
      </c>
      <c r="Z99" s="28"/>
    </row>
    <row r="100" spans="1:27" ht="14.45" hidden="1">
      <c r="A100" s="43"/>
      <c r="B100" s="44"/>
      <c r="C100" s="44"/>
      <c r="D100" s="44"/>
      <c r="E100" s="44"/>
      <c r="F100" s="47"/>
      <c r="G100" s="47"/>
      <c r="H100" s="47"/>
      <c r="I100" s="47"/>
      <c r="J100" s="47"/>
      <c r="K100" s="47"/>
      <c r="L100" s="47"/>
      <c r="M100" s="47"/>
      <c r="N100" s="47"/>
      <c r="O100" s="47"/>
      <c r="P100" s="47"/>
      <c r="Q100" s="47"/>
      <c r="R100" s="47"/>
      <c r="S100" s="47"/>
      <c r="T100" s="47"/>
      <c r="U100" s="47"/>
      <c r="V100" s="42">
        <f t="shared" si="5"/>
        <v>0</v>
      </c>
      <c r="W100" s="42">
        <f t="shared" si="6"/>
        <v>0</v>
      </c>
      <c r="X100" s="53"/>
      <c r="Y100" s="41">
        <f t="shared" si="7"/>
        <v>0</v>
      </c>
      <c r="Z100" s="28"/>
    </row>
    <row r="101" spans="1:27" ht="14.45" hidden="1">
      <c r="A101" s="43"/>
      <c r="B101" s="44"/>
      <c r="C101" s="44"/>
      <c r="D101" s="44"/>
      <c r="E101" s="44"/>
      <c r="F101" s="47"/>
      <c r="G101" s="47"/>
      <c r="H101" s="47"/>
      <c r="I101" s="47"/>
      <c r="J101" s="47"/>
      <c r="K101" s="47"/>
      <c r="L101" s="47"/>
      <c r="M101" s="47"/>
      <c r="N101" s="47"/>
      <c r="O101" s="47"/>
      <c r="P101" s="47"/>
      <c r="Q101" s="47"/>
      <c r="R101" s="47"/>
      <c r="S101" s="47"/>
      <c r="T101" s="47"/>
      <c r="U101" s="47"/>
      <c r="V101" s="42">
        <f t="shared" si="5"/>
        <v>0</v>
      </c>
      <c r="W101" s="42">
        <f t="shared" si="6"/>
        <v>0</v>
      </c>
      <c r="X101" s="53"/>
      <c r="Y101" s="41">
        <f t="shared" si="7"/>
        <v>0</v>
      </c>
      <c r="Z101" s="28"/>
    </row>
    <row r="102" spans="1:27" ht="14.45">
      <c r="A102" s="40" t="s">
        <v>43</v>
      </c>
      <c r="B102" s="45">
        <f>SUM(B2:B101)</f>
        <v>16</v>
      </c>
      <c r="C102" s="45">
        <f t="shared" ref="C102:U102" si="8">SUM(C2:C101)</f>
        <v>17</v>
      </c>
      <c r="D102" s="45">
        <f t="shared" si="8"/>
        <v>18</v>
      </c>
      <c r="E102" s="45">
        <f t="shared" si="8"/>
        <v>3</v>
      </c>
      <c r="F102" s="45">
        <f t="shared" si="8"/>
        <v>14</v>
      </c>
      <c r="G102" s="45">
        <f t="shared" si="8"/>
        <v>14</v>
      </c>
      <c r="H102" s="45">
        <f t="shared" si="8"/>
        <v>12</v>
      </c>
      <c r="I102" s="45">
        <f t="shared" si="8"/>
        <v>2</v>
      </c>
      <c r="J102" s="45">
        <f t="shared" si="8"/>
        <v>10</v>
      </c>
      <c r="K102" s="45">
        <f t="shared" si="8"/>
        <v>8</v>
      </c>
      <c r="L102" s="45">
        <f t="shared" si="8"/>
        <v>0</v>
      </c>
      <c r="M102" s="45">
        <f t="shared" si="8"/>
        <v>0</v>
      </c>
      <c r="N102" s="45">
        <f t="shared" si="8"/>
        <v>0</v>
      </c>
      <c r="O102" s="45">
        <f t="shared" si="8"/>
        <v>0</v>
      </c>
      <c r="P102" s="45">
        <f t="shared" si="8"/>
        <v>0</v>
      </c>
      <c r="Q102" s="45">
        <f t="shared" si="8"/>
        <v>0</v>
      </c>
      <c r="R102" s="45">
        <f t="shared" si="8"/>
        <v>0</v>
      </c>
      <c r="S102" s="45">
        <f t="shared" si="8"/>
        <v>0</v>
      </c>
      <c r="T102" s="45">
        <f t="shared" si="8"/>
        <v>0</v>
      </c>
      <c r="U102" s="45">
        <f t="shared" si="8"/>
        <v>0</v>
      </c>
      <c r="V102" s="42">
        <f>SUM(V2:V101)</f>
        <v>41</v>
      </c>
      <c r="W102" s="42">
        <f>SUM(W2:W101)</f>
        <v>114</v>
      </c>
      <c r="X102" s="54">
        <f>SUM(X2:X101)</f>
        <v>87426.395286891711</v>
      </c>
      <c r="Y102" s="46">
        <f>SUM(Y2:Y101)</f>
        <v>100</v>
      </c>
      <c r="Z102" s="28"/>
    </row>
    <row r="103" spans="1:27" ht="14.45">
      <c r="A103" s="16" t="s">
        <v>49</v>
      </c>
      <c r="B103" s="16" t="s">
        <v>47</v>
      </c>
      <c r="C103" s="16" t="s">
        <v>47</v>
      </c>
      <c r="D103" s="16" t="s">
        <v>47</v>
      </c>
      <c r="E103" s="16" t="s">
        <v>47</v>
      </c>
      <c r="F103" s="16"/>
      <c r="G103" s="16" t="s">
        <v>47</v>
      </c>
      <c r="H103" s="16" t="s">
        <v>47</v>
      </c>
      <c r="I103" s="16" t="s">
        <v>47</v>
      </c>
      <c r="J103" s="16" t="s">
        <v>47</v>
      </c>
      <c r="K103" s="16"/>
      <c r="L103" s="16"/>
      <c r="M103" s="16"/>
      <c r="N103" s="16"/>
      <c r="O103" s="16"/>
      <c r="P103" s="16"/>
      <c r="Q103" s="16"/>
      <c r="R103" s="16"/>
      <c r="S103" s="16"/>
      <c r="T103" s="16"/>
      <c r="U103" s="16"/>
      <c r="V103" s="20"/>
      <c r="W103" s="20"/>
      <c r="X103" s="19"/>
      <c r="Y103" s="48"/>
      <c r="Z103" s="21"/>
      <c r="AA103" s="21"/>
    </row>
    <row r="104" spans="1:27" ht="29.1">
      <c r="A104" s="16" t="s">
        <v>50</v>
      </c>
      <c r="B104" s="16"/>
      <c r="C104" s="16"/>
      <c r="D104" s="16"/>
      <c r="E104" s="16"/>
      <c r="F104" s="16"/>
      <c r="G104" s="16"/>
      <c r="H104" s="16" t="s">
        <v>47</v>
      </c>
      <c r="I104" s="16"/>
      <c r="J104" s="16"/>
      <c r="K104" s="16"/>
      <c r="L104" s="16"/>
      <c r="M104" s="16"/>
      <c r="N104" s="16"/>
      <c r="O104" s="16"/>
      <c r="P104" s="16"/>
      <c r="Q104" s="16"/>
      <c r="R104" s="16"/>
      <c r="S104" s="16"/>
      <c r="T104" s="16"/>
      <c r="U104" s="16"/>
      <c r="V104" s="20"/>
      <c r="W104" s="20"/>
      <c r="X104" s="19"/>
      <c r="Y104" s="48"/>
      <c r="Z104" s="21"/>
      <c r="AA104" s="21"/>
    </row>
    <row r="105" spans="1:27" ht="14.45">
      <c r="A105" s="16" t="s">
        <v>51</v>
      </c>
      <c r="B105" s="16" t="s">
        <v>47</v>
      </c>
      <c r="C105" s="16" t="s">
        <v>47</v>
      </c>
      <c r="D105" s="16" t="s">
        <v>47</v>
      </c>
      <c r="E105" s="16" t="s">
        <v>47</v>
      </c>
      <c r="F105" s="16"/>
      <c r="G105" s="17" t="s">
        <v>47</v>
      </c>
      <c r="H105" s="17" t="s">
        <v>47</v>
      </c>
      <c r="I105" s="17" t="s">
        <v>47</v>
      </c>
      <c r="J105" s="17"/>
      <c r="K105" s="17"/>
      <c r="L105" s="17"/>
      <c r="M105" s="17"/>
      <c r="N105" s="17"/>
      <c r="O105" s="17"/>
      <c r="P105" s="17"/>
      <c r="Q105" s="17"/>
      <c r="R105" s="17"/>
      <c r="S105" s="17"/>
      <c r="T105" s="17"/>
      <c r="U105" s="17"/>
      <c r="V105" s="20"/>
      <c r="W105" s="20"/>
      <c r="X105" s="20"/>
      <c r="Y105" s="49"/>
      <c r="Z105" s="21"/>
      <c r="AA105" s="21"/>
    </row>
    <row r="106" spans="1:27" ht="14.45">
      <c r="A106" s="16" t="s">
        <v>42</v>
      </c>
      <c r="B106" s="16"/>
      <c r="C106" s="16"/>
      <c r="D106" s="16"/>
      <c r="E106" s="16" t="s">
        <v>47</v>
      </c>
      <c r="F106" s="16"/>
      <c r="G106" s="17" t="s">
        <v>47</v>
      </c>
      <c r="H106" s="17" t="s">
        <v>47</v>
      </c>
      <c r="I106" s="17" t="s">
        <v>47</v>
      </c>
      <c r="J106" s="17" t="s">
        <v>47</v>
      </c>
      <c r="K106" s="17"/>
      <c r="L106" s="17"/>
      <c r="M106" s="17"/>
      <c r="N106" s="17"/>
      <c r="O106" s="17"/>
      <c r="P106" s="17"/>
      <c r="Q106" s="17"/>
      <c r="R106" s="17"/>
      <c r="S106" s="17"/>
      <c r="T106" s="17"/>
      <c r="U106" s="17"/>
      <c r="V106" s="20"/>
      <c r="W106" s="20"/>
      <c r="X106" s="20"/>
      <c r="Y106" s="49"/>
      <c r="Z106" s="21"/>
      <c r="AA106" s="21"/>
    </row>
    <row r="107" spans="1:27" ht="14.45">
      <c r="A107" s="16" t="s">
        <v>52</v>
      </c>
      <c r="B107" s="16"/>
      <c r="C107" s="16"/>
      <c r="D107" s="16"/>
      <c r="E107" s="16" t="s">
        <v>47</v>
      </c>
      <c r="F107" s="16"/>
      <c r="G107" s="17" t="s">
        <v>47</v>
      </c>
      <c r="H107" s="17"/>
      <c r="I107" s="17"/>
      <c r="J107" s="17"/>
      <c r="K107" s="17"/>
      <c r="L107" s="17"/>
      <c r="M107" s="17"/>
      <c r="N107" s="17"/>
      <c r="O107" s="17"/>
      <c r="P107" s="17"/>
      <c r="Q107" s="17"/>
      <c r="R107" s="17"/>
      <c r="S107" s="17"/>
      <c r="T107" s="17"/>
      <c r="U107" s="17"/>
      <c r="V107" s="20"/>
      <c r="W107" s="20"/>
      <c r="X107" s="20"/>
      <c r="Y107" s="49"/>
      <c r="Z107" s="21"/>
      <c r="AA107" s="21"/>
    </row>
    <row r="108" spans="1:27" ht="14.45">
      <c r="A108" s="16" t="s">
        <v>53</v>
      </c>
      <c r="B108" s="16"/>
      <c r="C108" s="16" t="s">
        <v>47</v>
      </c>
      <c r="D108" s="16" t="s">
        <v>47</v>
      </c>
      <c r="E108" s="16"/>
      <c r="F108" s="16"/>
      <c r="G108" s="17"/>
      <c r="H108" s="17"/>
      <c r="I108" s="17"/>
      <c r="J108" s="17"/>
      <c r="K108" s="17"/>
      <c r="L108" s="17"/>
      <c r="M108" s="17"/>
      <c r="N108" s="17"/>
      <c r="O108" s="17"/>
      <c r="P108" s="17"/>
      <c r="Q108" s="17"/>
      <c r="R108" s="17"/>
      <c r="S108" s="17"/>
      <c r="T108" s="17"/>
      <c r="U108" s="17"/>
      <c r="V108" s="20"/>
      <c r="W108" s="20"/>
      <c r="X108" s="20"/>
      <c r="Y108" s="49"/>
      <c r="Z108" s="21"/>
      <c r="AA108" s="21"/>
    </row>
    <row r="109" spans="1:27" ht="14.45">
      <c r="A109" s="15" t="s">
        <v>54</v>
      </c>
      <c r="B109" s="16"/>
      <c r="C109" s="16"/>
      <c r="D109" s="16"/>
      <c r="E109" s="16"/>
      <c r="F109" s="16"/>
      <c r="G109" s="17" t="s">
        <v>47</v>
      </c>
      <c r="H109" s="17"/>
      <c r="I109" s="17"/>
      <c r="J109" s="17"/>
      <c r="K109" s="17"/>
      <c r="L109" s="17"/>
      <c r="M109" s="17"/>
      <c r="N109" s="17"/>
      <c r="O109" s="17"/>
      <c r="P109" s="17"/>
      <c r="Q109" s="17"/>
      <c r="R109" s="17"/>
      <c r="S109" s="17"/>
      <c r="T109" s="17"/>
      <c r="U109" s="17"/>
      <c r="V109" s="20"/>
      <c r="W109" s="22"/>
      <c r="X109" s="20"/>
      <c r="Y109" s="49"/>
      <c r="Z109" s="21"/>
      <c r="AA109" s="21"/>
    </row>
    <row r="110" spans="1:27" ht="14.45">
      <c r="A110" s="18"/>
      <c r="B110" s="19"/>
      <c r="C110" s="19"/>
      <c r="D110" s="19"/>
      <c r="E110" s="19"/>
      <c r="F110" s="19"/>
      <c r="G110" s="20"/>
      <c r="H110" s="20"/>
      <c r="I110" s="20"/>
      <c r="J110" s="20"/>
      <c r="K110" s="20"/>
      <c r="L110" s="20"/>
      <c r="M110" s="20"/>
      <c r="N110" s="20"/>
      <c r="O110" s="20"/>
      <c r="P110" s="20"/>
      <c r="Q110" s="20"/>
      <c r="R110" s="20"/>
      <c r="S110" s="20"/>
      <c r="T110" s="20"/>
      <c r="U110" s="20"/>
      <c r="V110" s="20"/>
      <c r="W110" s="22"/>
      <c r="X110" s="20"/>
      <c r="Y110" s="49"/>
      <c r="Z110" s="21"/>
      <c r="AA110" s="21"/>
    </row>
    <row r="111" spans="1:27" ht="22.35" customHeight="1">
      <c r="A111" s="10" t="s">
        <v>55</v>
      </c>
      <c r="B111" s="8"/>
      <c r="C111" s="8"/>
      <c r="D111" s="8"/>
      <c r="E111" s="8"/>
      <c r="F111" s="8"/>
      <c r="G111" s="9"/>
      <c r="H111" s="9"/>
      <c r="I111" s="9"/>
      <c r="J111" s="9"/>
      <c r="K111" s="9"/>
      <c r="L111" s="9"/>
      <c r="M111" s="9"/>
      <c r="N111" s="9"/>
      <c r="O111" s="9"/>
      <c r="P111" s="9"/>
      <c r="Q111" s="9"/>
      <c r="R111" s="9"/>
      <c r="S111" s="9"/>
      <c r="T111" s="9"/>
      <c r="U111" s="9"/>
      <c r="V111" s="23"/>
      <c r="W111" s="24"/>
      <c r="X111" s="9"/>
      <c r="Y111" s="29"/>
    </row>
    <row r="112" spans="1:27" ht="20.45" customHeight="1">
      <c r="A112" s="11" t="s">
        <v>56</v>
      </c>
      <c r="B112" s="6"/>
      <c r="C112" s="6"/>
      <c r="D112" s="6"/>
      <c r="E112" s="6"/>
      <c r="F112" s="6"/>
      <c r="G112" s="6"/>
      <c r="H112" s="6"/>
      <c r="I112" s="6"/>
      <c r="J112" s="6"/>
      <c r="K112" s="6"/>
      <c r="L112" s="6"/>
      <c r="M112" s="6"/>
      <c r="N112" s="6"/>
      <c r="O112" s="6"/>
      <c r="P112" s="6"/>
      <c r="Q112" s="6"/>
      <c r="R112" s="6"/>
      <c r="S112" s="6"/>
      <c r="T112" s="6"/>
      <c r="U112" s="6"/>
      <c r="V112" s="23"/>
      <c r="W112" s="26"/>
      <c r="X112" s="6"/>
      <c r="Y112" s="30"/>
    </row>
    <row r="113" spans="1:25" ht="15.6" customHeight="1">
      <c r="A113" s="12" t="s">
        <v>57</v>
      </c>
      <c r="B113" s="5"/>
      <c r="C113" s="5"/>
      <c r="D113" s="5"/>
      <c r="E113" s="5"/>
      <c r="F113" s="5"/>
      <c r="G113" s="5"/>
      <c r="H113" s="5"/>
      <c r="I113" s="5"/>
      <c r="J113" s="5"/>
      <c r="K113" s="5"/>
      <c r="L113" s="5"/>
      <c r="M113" s="5"/>
      <c r="N113" s="5"/>
      <c r="O113" s="5"/>
      <c r="P113" s="5"/>
      <c r="Q113" s="5"/>
      <c r="R113" s="5"/>
      <c r="S113" s="5"/>
      <c r="T113" s="5"/>
      <c r="U113" s="5"/>
      <c r="V113" s="23"/>
      <c r="W113" s="26"/>
      <c r="X113" s="5"/>
      <c r="Y113" s="31"/>
    </row>
    <row r="114" spans="1:25" ht="27" customHeight="1">
      <c r="A114" s="13" t="s">
        <v>58</v>
      </c>
      <c r="B114" s="105" t="s">
        <v>59</v>
      </c>
      <c r="C114" s="106"/>
      <c r="D114" s="106"/>
      <c r="E114" s="106"/>
      <c r="F114" s="106"/>
      <c r="G114" s="106"/>
      <c r="H114" s="106"/>
      <c r="I114" s="106"/>
      <c r="J114" s="106"/>
      <c r="K114" s="106"/>
      <c r="L114" s="106"/>
      <c r="M114" s="106"/>
      <c r="N114" s="106"/>
      <c r="O114" s="106"/>
      <c r="P114" s="106"/>
      <c r="Q114" s="106"/>
      <c r="R114" s="7"/>
      <c r="S114" s="7"/>
      <c r="T114" s="7"/>
      <c r="U114" s="7"/>
      <c r="V114" s="23"/>
      <c r="W114" s="27"/>
      <c r="X114" s="7"/>
      <c r="Y114" s="32"/>
    </row>
    <row r="115" spans="1:25" ht="15.75" customHeight="1">
      <c r="A115" s="2"/>
      <c r="B115" s="2"/>
      <c r="C115" s="2"/>
      <c r="D115" s="2"/>
      <c r="E115" s="2"/>
      <c r="F115" s="2"/>
      <c r="G115" s="2"/>
      <c r="H115" s="2"/>
      <c r="I115" s="2"/>
      <c r="J115" s="2"/>
      <c r="K115" s="2"/>
      <c r="L115" s="2"/>
      <c r="M115" s="2"/>
      <c r="N115" s="2"/>
      <c r="O115" s="2"/>
      <c r="P115" s="2"/>
      <c r="Q115" s="2"/>
      <c r="R115" s="2"/>
      <c r="S115" s="2"/>
      <c r="T115" s="2"/>
      <c r="U115" s="2"/>
      <c r="W115" s="23"/>
      <c r="X115" s="2"/>
      <c r="Y115" s="33"/>
    </row>
    <row r="219" spans="12:12" ht="15" customHeight="1">
      <c r="L219" t="s">
        <v>60</v>
      </c>
    </row>
  </sheetData>
  <mergeCells count="1">
    <mergeCell ref="B114:Q114"/>
  </mergeCells>
  <phoneticPr fontId="8" type="noConversion"/>
  <conditionalFormatting sqref="A1 A13:A110 A111:F111 B112:F112 A113:F113 B114 A115:F1048576">
    <cfRule type="beginsWith" dxfId="28" priority="85" operator="beginsWith" text="13">
      <formula>LEFT(A1,LEN("13"))="13"</formula>
    </cfRule>
    <cfRule type="beginsWith" dxfId="27" priority="86" operator="beginsWith" text="12">
      <formula>LEFT(A1,LEN("12"))="12"</formula>
    </cfRule>
    <cfRule type="beginsWith" dxfId="26" priority="87" operator="beginsWith" text="11">
      <formula>LEFT(A1,LEN("11"))="11"</formula>
    </cfRule>
    <cfRule type="beginsWith" dxfId="25" priority="88" operator="beginsWith" text="10">
      <formula>LEFT(A1,LEN("10"))="10"</formula>
    </cfRule>
    <cfRule type="beginsWith" dxfId="24" priority="89" operator="beginsWith" text="09">
      <formula>LEFT(A1,LEN("09"))="09"</formula>
    </cfRule>
    <cfRule type="beginsWith" dxfId="23" priority="90" operator="beginsWith" text="08">
      <formula>LEFT(A1,LEN("08"))="08"</formula>
    </cfRule>
    <cfRule type="beginsWith" dxfId="22" priority="91" operator="beginsWith" text="07">
      <formula>LEFT(A1,LEN("07"))="07"</formula>
    </cfRule>
    <cfRule type="beginsWith" dxfId="21" priority="92" operator="beginsWith" text="06">
      <formula>LEFT(A1,LEN("06"))="06"</formula>
    </cfRule>
    <cfRule type="beginsWith" dxfId="20" priority="93" operator="beginsWith" text="05">
      <formula>LEFT(A1,LEN("05"))="05"</formula>
    </cfRule>
    <cfRule type="beginsWith" dxfId="19" priority="94" operator="beginsWith" text="04">
      <formula>LEFT(A1,LEN("04"))="04"</formula>
    </cfRule>
    <cfRule type="beginsWith" dxfId="18" priority="95" operator="beginsWith" text="03">
      <formula>LEFT(A1,LEN("03"))="03"</formula>
    </cfRule>
    <cfRule type="beginsWith" dxfId="17" priority="96" operator="beginsWith" text="02">
      <formula>LEFT(A1,LEN("02"))="02"</formula>
    </cfRule>
    <cfRule type="beginsWith" dxfId="16" priority="97" operator="beginsWith" text="01">
      <formula>LEFT(A1,LEN("01"))="01"</formula>
    </cfRule>
  </conditionalFormatting>
  <conditionalFormatting sqref="A2:A12">
    <cfRule type="beginsWith" dxfId="15" priority="1" operator="beginsWith" text="8">
      <formula>LEFT((A2),LEN("8"))=("8")</formula>
    </cfRule>
    <cfRule type="beginsWith" dxfId="14" priority="2" operator="beginsWith" text="7">
      <formula>LEFT((A2),LEN("7"))=("7")</formula>
    </cfRule>
    <cfRule type="beginsWith" dxfId="13" priority="3" operator="beginsWith" text="4">
      <formula>LEFT((A2),LEN("4"))=("4")</formula>
    </cfRule>
  </conditionalFormatting>
  <conditionalFormatting sqref="Z1:Z2 R2:U12 Z5 Z9:Z10 Z13 F20:U101 Z16 F13:G13 J13:U19">
    <cfRule type="beginsWith" dxfId="12" priority="7" operator="beginsWith" text="13">
      <formula>LEFT(F1,LEN("13"))="13"</formula>
    </cfRule>
    <cfRule type="beginsWith" dxfId="11" priority="8" operator="beginsWith" text="12">
      <formula>LEFT(F1,LEN("12"))="12"</formula>
    </cfRule>
    <cfRule type="beginsWith" dxfId="10" priority="9" operator="beginsWith" text="11">
      <formula>LEFT(F1,LEN("11"))="11"</formula>
    </cfRule>
    <cfRule type="beginsWith" dxfId="9" priority="10" operator="beginsWith" text="10">
      <formula>LEFT(F1,LEN("10"))="10"</formula>
    </cfRule>
    <cfRule type="beginsWith" dxfId="8" priority="11" operator="beginsWith" text="09">
      <formula>LEFT(F1,LEN("09"))="09"</formula>
    </cfRule>
    <cfRule type="beginsWith" dxfId="7" priority="12" operator="beginsWith" text="08">
      <formula>LEFT(F1,LEN("08"))="08"</formula>
    </cfRule>
    <cfRule type="beginsWith" dxfId="6" priority="13" operator="beginsWith" text="07">
      <formula>LEFT(F1,LEN("07"))="07"</formula>
    </cfRule>
    <cfRule type="beginsWith" dxfId="5" priority="14" operator="beginsWith" text="06">
      <formula>LEFT(F1,LEN("06"))="06"</formula>
    </cfRule>
    <cfRule type="beginsWith" dxfId="4" priority="15" operator="beginsWith" text="05">
      <formula>LEFT(F1,LEN("05"))="05"</formula>
    </cfRule>
    <cfRule type="beginsWith" dxfId="3" priority="16" operator="beginsWith" text="04">
      <formula>LEFT(F1,LEN("04"))="04"</formula>
    </cfRule>
    <cfRule type="beginsWith" dxfId="2" priority="17" operator="beginsWith" text="03">
      <formula>LEFT(F1,LEN("03"))="03"</formula>
    </cfRule>
    <cfRule type="beginsWith" dxfId="1" priority="18" operator="beginsWith" text="02">
      <formula>LEFT(F1,LEN("02"))="02"</formula>
    </cfRule>
    <cfRule type="beginsWith" dxfId="0" priority="19" operator="beginsWith" text="01">
      <formula>LEFT(F1,LEN("01"))="01"</formula>
    </cfRule>
  </conditionalFormatting>
  <dataValidations count="1">
    <dataValidation type="list" allowBlank="1" showInputMessage="1" showErrorMessage="1" sqref="B103:U109 Z2:Z102" xr:uid="{915B425B-1305-2541-8DB6-A9DCED1E0448}">
      <formula1>"X"</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01D93DE-AF4E-3947-A9F6-D7CD3FD7770C}">
          <x14:formula1>
            <xm:f>'Diccionario Sharepoint'!$B:$B</xm:f>
          </x14:formula1>
          <xm:sqref>B1:U1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2A05A-4E11-9447-868A-BDE19598A661}">
  <dimension ref="A1:C100"/>
  <sheetViews>
    <sheetView tabSelected="1" workbookViewId="0">
      <selection activeCell="E15" sqref="E15"/>
    </sheetView>
  </sheetViews>
  <sheetFormatPr defaultColWidth="11.42578125" defaultRowHeight="14.45"/>
  <cols>
    <col min="1" max="3" width="28.42578125" style="59" customWidth="1"/>
  </cols>
  <sheetData>
    <row r="1" spans="1:3">
      <c r="A1" s="57" t="s">
        <v>61</v>
      </c>
      <c r="B1" s="57" t="s">
        <v>62</v>
      </c>
      <c r="C1" s="57" t="s">
        <v>63</v>
      </c>
    </row>
    <row r="2" spans="1:3">
      <c r="A2" s="58">
        <v>1</v>
      </c>
      <c r="B2" s="58" t="s">
        <v>32</v>
      </c>
      <c r="C2" s="58" t="s">
        <v>10</v>
      </c>
    </row>
    <row r="3" spans="1:3">
      <c r="A3" s="58">
        <v>2</v>
      </c>
      <c r="B3" s="58" t="s">
        <v>33</v>
      </c>
      <c r="C3" s="58" t="s">
        <v>10</v>
      </c>
    </row>
    <row r="4" spans="1:3">
      <c r="A4" s="58">
        <v>3</v>
      </c>
      <c r="B4" s="58" t="s">
        <v>34</v>
      </c>
      <c r="C4" s="58" t="s">
        <v>10</v>
      </c>
    </row>
    <row r="5" spans="1:3">
      <c r="A5" s="58">
        <v>4</v>
      </c>
      <c r="B5" s="58" t="s">
        <v>35</v>
      </c>
      <c r="C5" s="58" t="s">
        <v>10</v>
      </c>
    </row>
    <row r="6" spans="1:3">
      <c r="A6" s="58">
        <v>5</v>
      </c>
      <c r="B6" s="58" t="s">
        <v>36</v>
      </c>
      <c r="C6" s="58" t="s">
        <v>10</v>
      </c>
    </row>
    <row r="7" spans="1:3">
      <c r="A7" s="58">
        <v>6</v>
      </c>
      <c r="B7" s="58" t="s">
        <v>3</v>
      </c>
      <c r="C7" s="58" t="s">
        <v>10</v>
      </c>
    </row>
    <row r="8" spans="1:3">
      <c r="A8" s="58">
        <v>7</v>
      </c>
      <c r="B8" s="58" t="s">
        <v>37</v>
      </c>
      <c r="C8" s="58" t="s">
        <v>27</v>
      </c>
    </row>
    <row r="9" spans="1:3">
      <c r="A9" s="58">
        <v>8</v>
      </c>
      <c r="B9" s="58" t="s">
        <v>38</v>
      </c>
      <c r="C9" s="58" t="s">
        <v>10</v>
      </c>
    </row>
    <row r="10" spans="1:3">
      <c r="A10" s="58"/>
      <c r="B10" s="58"/>
      <c r="C10" s="58"/>
    </row>
    <row r="11" spans="1:3">
      <c r="A11" s="58"/>
      <c r="B11" s="58"/>
      <c r="C11" s="58"/>
    </row>
    <row r="12" spans="1:3">
      <c r="A12" s="58"/>
      <c r="B12" s="58"/>
      <c r="C12" s="58"/>
    </row>
    <row r="13" spans="1:3">
      <c r="A13" s="58"/>
      <c r="B13" s="58"/>
      <c r="C13" s="58"/>
    </row>
    <row r="14" spans="1:3">
      <c r="A14" s="58"/>
      <c r="B14" s="58"/>
      <c r="C14" s="58"/>
    </row>
    <row r="15" spans="1:3">
      <c r="A15" s="58"/>
      <c r="B15" s="58"/>
      <c r="C15" s="58"/>
    </row>
    <row r="16" spans="1:3">
      <c r="A16" s="58" t="str">
        <f t="shared" ref="A4:A67" si="0">IF(B16="","",A15+1)</f>
        <v/>
      </c>
      <c r="B16" s="58"/>
      <c r="C16" s="58"/>
    </row>
    <row r="17" spans="1:3">
      <c r="A17" s="58" t="str">
        <f t="shared" si="0"/>
        <v/>
      </c>
      <c r="B17" s="58"/>
      <c r="C17" s="58"/>
    </row>
    <row r="18" spans="1:3">
      <c r="A18" s="58" t="str">
        <f>IF(B18="","",A17+1)</f>
        <v/>
      </c>
      <c r="B18" s="58"/>
      <c r="C18" s="58"/>
    </row>
    <row r="19" spans="1:3">
      <c r="A19" s="58" t="str">
        <f>IF(B19="","",A18+1)</f>
        <v/>
      </c>
      <c r="B19" s="58"/>
      <c r="C19" s="58"/>
    </row>
    <row r="20" spans="1:3">
      <c r="A20" s="58" t="str">
        <f>IF(B20="","",A19+1)</f>
        <v/>
      </c>
      <c r="B20" s="58"/>
      <c r="C20" s="58"/>
    </row>
    <row r="21" spans="1:3">
      <c r="A21" s="58" t="str">
        <f>IF(B21="","",A20+1)</f>
        <v/>
      </c>
      <c r="B21" s="58"/>
      <c r="C21" s="58"/>
    </row>
    <row r="22" spans="1:3">
      <c r="A22" s="59" t="str">
        <f t="shared" si="0"/>
        <v/>
      </c>
    </row>
    <row r="23" spans="1:3">
      <c r="A23" s="59" t="str">
        <f t="shared" si="0"/>
        <v/>
      </c>
    </row>
    <row r="24" spans="1:3">
      <c r="A24" s="59" t="str">
        <f t="shared" si="0"/>
        <v/>
      </c>
    </row>
    <row r="25" spans="1:3">
      <c r="A25" s="59" t="str">
        <f t="shared" si="0"/>
        <v/>
      </c>
    </row>
    <row r="26" spans="1:3">
      <c r="A26" s="59" t="str">
        <f t="shared" si="0"/>
        <v/>
      </c>
    </row>
    <row r="27" spans="1:3">
      <c r="A27" s="59" t="str">
        <f t="shared" si="0"/>
        <v/>
      </c>
    </row>
    <row r="28" spans="1:3">
      <c r="A28" s="59" t="str">
        <f t="shared" si="0"/>
        <v/>
      </c>
    </row>
    <row r="29" spans="1:3">
      <c r="A29" s="59" t="str">
        <f t="shared" si="0"/>
        <v/>
      </c>
    </row>
    <row r="30" spans="1:3">
      <c r="A30" s="59" t="str">
        <f t="shared" si="0"/>
        <v/>
      </c>
    </row>
    <row r="31" spans="1:3">
      <c r="A31" s="59" t="str">
        <f t="shared" si="0"/>
        <v/>
      </c>
    </row>
    <row r="32" spans="1:3">
      <c r="A32" s="59" t="str">
        <f t="shared" si="0"/>
        <v/>
      </c>
    </row>
    <row r="33" spans="1:1">
      <c r="A33" s="59" t="str">
        <f t="shared" si="0"/>
        <v/>
      </c>
    </row>
    <row r="34" spans="1:1">
      <c r="A34" s="59" t="str">
        <f t="shared" si="0"/>
        <v/>
      </c>
    </row>
    <row r="35" spans="1:1">
      <c r="A35" s="59" t="str">
        <f t="shared" si="0"/>
        <v/>
      </c>
    </row>
    <row r="36" spans="1:1">
      <c r="A36" s="59" t="str">
        <f t="shared" si="0"/>
        <v/>
      </c>
    </row>
    <row r="37" spans="1:1">
      <c r="A37" s="59" t="str">
        <f t="shared" si="0"/>
        <v/>
      </c>
    </row>
    <row r="38" spans="1:1">
      <c r="A38" s="59" t="str">
        <f t="shared" si="0"/>
        <v/>
      </c>
    </row>
    <row r="39" spans="1:1">
      <c r="A39" s="59" t="str">
        <f t="shared" si="0"/>
        <v/>
      </c>
    </row>
    <row r="40" spans="1:1">
      <c r="A40" s="59" t="str">
        <f t="shared" si="0"/>
        <v/>
      </c>
    </row>
    <row r="41" spans="1:1">
      <c r="A41" s="59" t="str">
        <f t="shared" si="0"/>
        <v/>
      </c>
    </row>
    <row r="42" spans="1:1">
      <c r="A42" s="59" t="str">
        <f t="shared" si="0"/>
        <v/>
      </c>
    </row>
    <row r="43" spans="1:1">
      <c r="A43" s="59" t="str">
        <f t="shared" si="0"/>
        <v/>
      </c>
    </row>
    <row r="44" spans="1:1">
      <c r="A44" s="59" t="str">
        <f t="shared" si="0"/>
        <v/>
      </c>
    </row>
    <row r="45" spans="1:1">
      <c r="A45" s="59" t="str">
        <f t="shared" si="0"/>
        <v/>
      </c>
    </row>
    <row r="46" spans="1:1">
      <c r="A46" s="59" t="str">
        <f t="shared" si="0"/>
        <v/>
      </c>
    </row>
    <row r="47" spans="1:1">
      <c r="A47" s="59" t="str">
        <f t="shared" si="0"/>
        <v/>
      </c>
    </row>
    <row r="48" spans="1:1">
      <c r="A48" s="59" t="str">
        <f t="shared" si="0"/>
        <v/>
      </c>
    </row>
    <row r="49" spans="1:1">
      <c r="A49" s="59" t="str">
        <f t="shared" si="0"/>
        <v/>
      </c>
    </row>
    <row r="50" spans="1:1">
      <c r="A50" s="59" t="str">
        <f t="shared" si="0"/>
        <v/>
      </c>
    </row>
    <row r="51" spans="1:1">
      <c r="A51" s="59" t="str">
        <f t="shared" si="0"/>
        <v/>
      </c>
    </row>
    <row r="52" spans="1:1">
      <c r="A52" s="59" t="str">
        <f t="shared" si="0"/>
        <v/>
      </c>
    </row>
    <row r="53" spans="1:1">
      <c r="A53" s="59" t="str">
        <f t="shared" si="0"/>
        <v/>
      </c>
    </row>
    <row r="54" spans="1:1">
      <c r="A54" s="59" t="str">
        <f t="shared" si="0"/>
        <v/>
      </c>
    </row>
    <row r="55" spans="1:1">
      <c r="A55" s="59" t="str">
        <f t="shared" si="0"/>
        <v/>
      </c>
    </row>
    <row r="56" spans="1:1">
      <c r="A56" s="59" t="str">
        <f t="shared" si="0"/>
        <v/>
      </c>
    </row>
    <row r="57" spans="1:1">
      <c r="A57" s="59" t="str">
        <f t="shared" si="0"/>
        <v/>
      </c>
    </row>
    <row r="58" spans="1:1">
      <c r="A58" s="59" t="str">
        <f t="shared" si="0"/>
        <v/>
      </c>
    </row>
    <row r="59" spans="1:1">
      <c r="A59" s="59" t="str">
        <f t="shared" si="0"/>
        <v/>
      </c>
    </row>
    <row r="60" spans="1:1">
      <c r="A60" s="59" t="str">
        <f t="shared" si="0"/>
        <v/>
      </c>
    </row>
    <row r="61" spans="1:1">
      <c r="A61" s="59" t="str">
        <f t="shared" si="0"/>
        <v/>
      </c>
    </row>
    <row r="62" spans="1:1">
      <c r="A62" s="59" t="str">
        <f t="shared" si="0"/>
        <v/>
      </c>
    </row>
    <row r="63" spans="1:1">
      <c r="A63" s="59" t="str">
        <f t="shared" si="0"/>
        <v/>
      </c>
    </row>
    <row r="64" spans="1:1">
      <c r="A64" s="59" t="str">
        <f t="shared" si="0"/>
        <v/>
      </c>
    </row>
    <row r="65" spans="1:1">
      <c r="A65" s="59" t="str">
        <f t="shared" si="0"/>
        <v/>
      </c>
    </row>
    <row r="66" spans="1:1">
      <c r="A66" s="59" t="str">
        <f t="shared" si="0"/>
        <v/>
      </c>
    </row>
    <row r="67" spans="1:1">
      <c r="A67" s="59" t="str">
        <f t="shared" si="0"/>
        <v/>
      </c>
    </row>
    <row r="68" spans="1:1">
      <c r="A68" s="59" t="str">
        <f t="shared" ref="A68:A100" si="1">IF(B68="","",A67+1)</f>
        <v/>
      </c>
    </row>
    <row r="69" spans="1:1">
      <c r="A69" s="59" t="str">
        <f t="shared" si="1"/>
        <v/>
      </c>
    </row>
    <row r="70" spans="1:1">
      <c r="A70" s="59" t="str">
        <f t="shared" si="1"/>
        <v/>
      </c>
    </row>
    <row r="71" spans="1:1">
      <c r="A71" s="59" t="str">
        <f t="shared" si="1"/>
        <v/>
      </c>
    </row>
    <row r="72" spans="1:1">
      <c r="A72" s="59" t="str">
        <f t="shared" si="1"/>
        <v/>
      </c>
    </row>
    <row r="73" spans="1:1">
      <c r="A73" s="59" t="str">
        <f t="shared" si="1"/>
        <v/>
      </c>
    </row>
    <row r="74" spans="1:1">
      <c r="A74" s="59" t="str">
        <f t="shared" si="1"/>
        <v/>
      </c>
    </row>
    <row r="75" spans="1:1">
      <c r="A75" s="59" t="str">
        <f t="shared" si="1"/>
        <v/>
      </c>
    </row>
    <row r="76" spans="1:1">
      <c r="A76" s="59" t="str">
        <f t="shared" si="1"/>
        <v/>
      </c>
    </row>
    <row r="77" spans="1:1">
      <c r="A77" s="59" t="str">
        <f t="shared" si="1"/>
        <v/>
      </c>
    </row>
    <row r="78" spans="1:1">
      <c r="A78" s="59" t="str">
        <f t="shared" si="1"/>
        <v/>
      </c>
    </row>
    <row r="79" spans="1:1">
      <c r="A79" s="59" t="str">
        <f t="shared" si="1"/>
        <v/>
      </c>
    </row>
    <row r="80" spans="1:1">
      <c r="A80" s="59" t="str">
        <f t="shared" si="1"/>
        <v/>
      </c>
    </row>
    <row r="81" spans="1:1">
      <c r="A81" s="59" t="str">
        <f t="shared" si="1"/>
        <v/>
      </c>
    </row>
    <row r="82" spans="1:1">
      <c r="A82" s="59" t="str">
        <f t="shared" si="1"/>
        <v/>
      </c>
    </row>
    <row r="83" spans="1:1">
      <c r="A83" s="59" t="str">
        <f t="shared" si="1"/>
        <v/>
      </c>
    </row>
    <row r="84" spans="1:1">
      <c r="A84" s="59" t="str">
        <f t="shared" si="1"/>
        <v/>
      </c>
    </row>
    <row r="85" spans="1:1">
      <c r="A85" s="59" t="str">
        <f t="shared" si="1"/>
        <v/>
      </c>
    </row>
    <row r="86" spans="1:1">
      <c r="A86" s="59" t="str">
        <f t="shared" si="1"/>
        <v/>
      </c>
    </row>
    <row r="87" spans="1:1">
      <c r="A87" s="59" t="str">
        <f t="shared" si="1"/>
        <v/>
      </c>
    </row>
    <row r="88" spans="1:1">
      <c r="A88" s="59" t="str">
        <f t="shared" si="1"/>
        <v/>
      </c>
    </row>
    <row r="89" spans="1:1">
      <c r="A89" s="59" t="str">
        <f t="shared" si="1"/>
        <v/>
      </c>
    </row>
    <row r="90" spans="1:1">
      <c r="A90" s="59" t="str">
        <f t="shared" si="1"/>
        <v/>
      </c>
    </row>
    <row r="91" spans="1:1">
      <c r="A91" s="59" t="str">
        <f t="shared" si="1"/>
        <v/>
      </c>
    </row>
    <row r="92" spans="1:1">
      <c r="A92" s="59" t="str">
        <f t="shared" si="1"/>
        <v/>
      </c>
    </row>
    <row r="93" spans="1:1">
      <c r="A93" s="59" t="str">
        <f t="shared" si="1"/>
        <v/>
      </c>
    </row>
    <row r="94" spans="1:1">
      <c r="A94" s="59" t="str">
        <f t="shared" si="1"/>
        <v/>
      </c>
    </row>
    <row r="95" spans="1:1">
      <c r="A95" s="59" t="str">
        <f t="shared" si="1"/>
        <v/>
      </c>
    </row>
    <row r="96" spans="1:1">
      <c r="A96" s="59" t="str">
        <f t="shared" si="1"/>
        <v/>
      </c>
    </row>
    <row r="97" spans="1:1">
      <c r="A97" s="59" t="str">
        <f t="shared" si="1"/>
        <v/>
      </c>
    </row>
    <row r="98" spans="1:1">
      <c r="A98" s="59" t="str">
        <f t="shared" si="1"/>
        <v/>
      </c>
    </row>
    <row r="99" spans="1:1">
      <c r="A99" s="59" t="str">
        <f t="shared" si="1"/>
        <v/>
      </c>
    </row>
    <row r="100" spans="1:1">
      <c r="A100" s="59" t="str">
        <f t="shared" si="1"/>
        <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5F2BC-D311-084C-978A-B40FA0336013}">
  <dimension ref="A1:B500"/>
  <sheetViews>
    <sheetView topLeftCell="A275" workbookViewId="0">
      <selection activeCell="B481" sqref="B481"/>
    </sheetView>
  </sheetViews>
  <sheetFormatPr defaultColWidth="8.7109375" defaultRowHeight="14.45"/>
  <cols>
    <col min="1" max="2" width="33" style="1" customWidth="1"/>
  </cols>
  <sheetData>
    <row r="1" spans="1:2">
      <c r="A1" s="25" t="str">
        <f>[2]Diccionario!A1</f>
        <v>Tipo</v>
      </c>
      <c r="B1" s="25" t="str">
        <f>[2]Diccionario!B1</f>
        <v>Linea</v>
      </c>
    </row>
    <row r="2" spans="1:2">
      <c r="A2" s="1" t="str">
        <f>[2]Diccionario!A2</f>
        <v>agricola</v>
      </c>
      <c r="B2" s="1" t="str">
        <f>[2]Diccionario!B2</f>
        <v>aguacate</v>
      </c>
    </row>
    <row r="3" spans="1:2">
      <c r="A3" s="1" t="str">
        <f>[2]Diccionario!A3</f>
        <v>agricola</v>
      </c>
      <c r="B3" s="1" t="str">
        <f>[2]Diccionario!B3</f>
        <v>aguacate_hass</v>
      </c>
    </row>
    <row r="4" spans="1:2">
      <c r="A4" s="1" t="str">
        <f>[2]Diccionario!A4</f>
        <v>agricola</v>
      </c>
      <c r="B4" s="1" t="str">
        <f>[2]Diccionario!B4</f>
        <v>ahuyama</v>
      </c>
    </row>
    <row r="5" spans="1:2">
      <c r="A5" s="1" t="str">
        <f>[2]Diccionario!A5</f>
        <v>agricola</v>
      </c>
      <c r="B5" s="1" t="str">
        <f>[2]Diccionario!B5</f>
        <v>aji</v>
      </c>
    </row>
    <row r="6" spans="1:2">
      <c r="A6" s="1" t="str">
        <f>[2]Diccionario!A6</f>
        <v>agricola</v>
      </c>
      <c r="B6" s="1" t="str">
        <f>[2]Diccionario!B6</f>
        <v>aji_dulce</v>
      </c>
    </row>
    <row r="7" spans="1:2">
      <c r="A7" s="1" t="str">
        <f>[2]Diccionario!A7</f>
        <v>agricola</v>
      </c>
      <c r="B7" s="1" t="str">
        <f>[2]Diccionario!B7</f>
        <v>ajonjoli</v>
      </c>
    </row>
    <row r="8" spans="1:2">
      <c r="A8" s="1" t="str">
        <f>[2]Diccionario!A8</f>
        <v>agricola</v>
      </c>
      <c r="B8" s="1" t="str">
        <f>[2]Diccionario!B8</f>
        <v>algodon</v>
      </c>
    </row>
    <row r="9" spans="1:2">
      <c r="A9" s="1" t="str">
        <f>[2]Diccionario!A9</f>
        <v>pecuaria</v>
      </c>
      <c r="B9" s="1" t="str">
        <f>[2]Diccionario!B9</f>
        <v>apicultura</v>
      </c>
    </row>
    <row r="10" spans="1:2">
      <c r="A10" s="1" t="str">
        <f>[2]Diccionario!A10</f>
        <v>agricola</v>
      </c>
      <c r="B10" s="1" t="str">
        <f>[2]Diccionario!B10</f>
        <v>arracacha</v>
      </c>
    </row>
    <row r="11" spans="1:2">
      <c r="A11" s="1" t="str">
        <f>[2]Diccionario!A11</f>
        <v>agricola</v>
      </c>
      <c r="B11" s="1" t="str">
        <f>[2]Diccionario!B11</f>
        <v>arroz_riego</v>
      </c>
    </row>
    <row r="12" spans="1:2">
      <c r="A12" s="1" t="str">
        <f>[2]Diccionario!A12</f>
        <v>agricola</v>
      </c>
      <c r="B12" s="1" t="str">
        <f>[2]Diccionario!B12</f>
        <v>arroz_secano</v>
      </c>
    </row>
    <row r="13" spans="1:2">
      <c r="A13" s="1" t="str">
        <f>[2]Diccionario!A13</f>
        <v>agricola</v>
      </c>
      <c r="B13" s="1" t="str">
        <f>[2]Diccionario!B13</f>
        <v>arveja</v>
      </c>
    </row>
    <row r="14" spans="1:2">
      <c r="A14" s="1" t="str">
        <f>[2]Diccionario!A14</f>
        <v>agricola</v>
      </c>
      <c r="B14" s="1" t="str">
        <f>[2]Diccionario!B14</f>
        <v>asai</v>
      </c>
    </row>
    <row r="15" spans="1:2">
      <c r="A15" s="1" t="str">
        <f>[2]Diccionario!A15</f>
        <v>pecuaria</v>
      </c>
      <c r="B15" s="1" t="str">
        <f>[2]Diccionario!B15</f>
        <v>avicultura_engorde</v>
      </c>
    </row>
    <row r="16" spans="1:2">
      <c r="A16" s="1" t="str">
        <f>[2]Diccionario!A16</f>
        <v>pecuaria</v>
      </c>
      <c r="B16" s="1" t="str">
        <f>[2]Diccionario!B16</f>
        <v>avicultura_postura</v>
      </c>
    </row>
    <row r="17" spans="1:2">
      <c r="A17" s="1" t="str">
        <f>[2]Diccionario!A17</f>
        <v>agricola</v>
      </c>
      <c r="B17" s="1" t="str">
        <f>[2]Diccionario!B17</f>
        <v>batata</v>
      </c>
    </row>
    <row r="18" spans="1:2">
      <c r="A18" s="1" t="str">
        <f>[2]Diccionario!A18</f>
        <v>agricola</v>
      </c>
      <c r="B18" s="1" t="str">
        <f>[2]Diccionario!B18</f>
        <v>berenjena</v>
      </c>
    </row>
    <row r="19" spans="1:2">
      <c r="A19" s="1" t="str">
        <f>[2]Diccionario!A19</f>
        <v>pecuaria</v>
      </c>
      <c r="B19" s="1" t="str">
        <f>[2]Diccionario!B19</f>
        <v>bufalos</v>
      </c>
    </row>
    <row r="20" spans="1:2">
      <c r="A20" s="1" t="str">
        <f>[2]Diccionario!A20</f>
        <v>agricola</v>
      </c>
      <c r="B20" s="1" t="str">
        <f>[2]Diccionario!B20</f>
        <v>cacao</v>
      </c>
    </row>
    <row r="21" spans="1:2">
      <c r="A21" s="1" t="str">
        <f>[2]Diccionario!A21</f>
        <v>agricola</v>
      </c>
      <c r="B21" s="1" t="str">
        <f>[2]Diccionario!B21</f>
        <v>cacao_platano</v>
      </c>
    </row>
    <row r="22" spans="1:2">
      <c r="A22" s="1" t="str">
        <f>[2]Diccionario!A22</f>
        <v>agricola</v>
      </c>
      <c r="B22" s="1" t="str">
        <f>[2]Diccionario!B22</f>
        <v>cacao_sombrio</v>
      </c>
    </row>
    <row r="23" spans="1:2">
      <c r="A23" s="1" t="str">
        <f>[2]Diccionario!A23</f>
        <v>agricola</v>
      </c>
      <c r="B23" s="1" t="str">
        <f>[2]Diccionario!B23</f>
        <v>cachaco</v>
      </c>
    </row>
    <row r="24" spans="1:2">
      <c r="A24" s="1" t="str">
        <f>[2]Diccionario!A24</f>
        <v>agricola</v>
      </c>
      <c r="B24" s="1" t="str">
        <f>[2]Diccionario!B24</f>
        <v>cafe</v>
      </c>
    </row>
    <row r="25" spans="1:2">
      <c r="A25" s="1" t="str">
        <f>[2]Diccionario!A25</f>
        <v>agricola</v>
      </c>
      <c r="B25" s="1" t="str">
        <f>[2]Diccionario!B25</f>
        <v>cafe_aguacate</v>
      </c>
    </row>
    <row r="26" spans="1:2">
      <c r="A26" s="1" t="str">
        <f>[2]Diccionario!A26</f>
        <v>agricola</v>
      </c>
      <c r="B26" s="1" t="str">
        <f>[2]Diccionario!B26</f>
        <v>cafe_frijol_arbustivo</v>
      </c>
    </row>
    <row r="27" spans="1:2">
      <c r="A27" s="1" t="str">
        <f>[2]Diccionario!A27</f>
        <v>agricola</v>
      </c>
      <c r="B27" s="1" t="str">
        <f>[2]Diccionario!B27</f>
        <v>cafe_maiz</v>
      </c>
    </row>
    <row r="28" spans="1:2">
      <c r="A28" s="1" t="str">
        <f>[2]Diccionario!A28</f>
        <v>agricola</v>
      </c>
      <c r="B28" s="1" t="str">
        <f>[2]Diccionario!B28</f>
        <v>cafe_platano</v>
      </c>
    </row>
    <row r="29" spans="1:2">
      <c r="A29" s="1" t="str">
        <f>[2]Diccionario!A29</f>
        <v>agricola</v>
      </c>
      <c r="B29" s="1" t="str">
        <f>[2]Diccionario!B29</f>
        <v>cafe_platano_frutales_forestal</v>
      </c>
    </row>
    <row r="30" spans="1:2">
      <c r="A30" s="1" t="str">
        <f>[2]Diccionario!A30</f>
        <v>agricola</v>
      </c>
      <c r="B30" s="1" t="str">
        <f>[2]Diccionario!B30</f>
        <v>cafe_sombrio</v>
      </c>
    </row>
    <row r="31" spans="1:2">
      <c r="A31" s="1" t="str">
        <f>[2]Diccionario!A31</f>
        <v>agricola</v>
      </c>
      <c r="B31" s="1" t="str">
        <f>[2]Diccionario!B31</f>
        <v>calabacin</v>
      </c>
    </row>
    <row r="32" spans="1:2">
      <c r="A32" s="1" t="str">
        <f>[2]Diccionario!A32</f>
        <v>pecuaria</v>
      </c>
      <c r="B32" s="1" t="str">
        <f>[2]Diccionario!B32</f>
        <v>camaron</v>
      </c>
    </row>
    <row r="33" spans="1:2">
      <c r="A33" s="1" t="str">
        <f>[2]Diccionario!A33</f>
        <v>agricola</v>
      </c>
      <c r="B33" s="1" t="str">
        <f>[2]Diccionario!B33</f>
        <v>cana</v>
      </c>
    </row>
    <row r="34" spans="1:2">
      <c r="A34" s="1" t="str">
        <f>[2]Diccionario!A34</f>
        <v>agricola</v>
      </c>
      <c r="B34" s="1" t="str">
        <f>[2]Diccionario!B34</f>
        <v>cana_panelera</v>
      </c>
    </row>
    <row r="35" spans="1:2">
      <c r="A35" s="1" t="str">
        <f>[2]Diccionario!A35</f>
        <v>pecuaria</v>
      </c>
      <c r="B35" s="1" t="str">
        <f>[2]Diccionario!B35</f>
        <v>caprinos</v>
      </c>
    </row>
    <row r="36" spans="1:2">
      <c r="A36" s="1" t="str">
        <f>[2]Diccionario!A36</f>
        <v>agricola</v>
      </c>
      <c r="B36" s="1" t="str">
        <f>[2]Diccionario!B36</f>
        <v>caucho</v>
      </c>
    </row>
    <row r="37" spans="1:2">
      <c r="A37" s="1" t="str">
        <f>[2]Diccionario!A37</f>
        <v>agricola</v>
      </c>
      <c r="B37" s="1" t="str">
        <f>[2]Diccionario!B37</f>
        <v>cebolla_bulbo</v>
      </c>
    </row>
    <row r="38" spans="1:2">
      <c r="A38" s="1" t="str">
        <f>[2]Diccionario!A38</f>
        <v>agricola</v>
      </c>
      <c r="B38" s="1" t="str">
        <f>[2]Diccionario!B38</f>
        <v>cebolla_junca</v>
      </c>
    </row>
    <row r="39" spans="1:2">
      <c r="A39" s="1" t="str">
        <f>[2]Diccionario!A39</f>
        <v>agricola</v>
      </c>
      <c r="B39" s="1" t="str">
        <f>[2]Diccionario!B39</f>
        <v>chontaduro</v>
      </c>
    </row>
    <row r="40" spans="1:2">
      <c r="A40" s="1" t="str">
        <f>[2]Diccionario!A40</f>
        <v>agricola</v>
      </c>
      <c r="B40" s="1" t="str">
        <f>[2]Diccionario!B40</f>
        <v>cilantro_morron</v>
      </c>
    </row>
    <row r="41" spans="1:2">
      <c r="A41" s="1" t="str">
        <f>[2]Diccionario!A41</f>
        <v>agricola</v>
      </c>
      <c r="B41" s="1" t="str">
        <f>[2]Diccionario!B41</f>
        <v>ciruela</v>
      </c>
    </row>
    <row r="42" spans="1:2">
      <c r="A42" s="1" t="str">
        <f>[2]Diccionario!A42</f>
        <v>agricola</v>
      </c>
      <c r="B42" s="1" t="str">
        <f>[2]Diccionario!B42</f>
        <v>ciruela_castilla</v>
      </c>
    </row>
    <row r="43" spans="1:2">
      <c r="A43" s="1" t="str">
        <f>[2]Diccionario!A43</f>
        <v>agricola</v>
      </c>
      <c r="B43" s="1" t="str">
        <f>[2]Diccionario!B43</f>
        <v>citricos</v>
      </c>
    </row>
    <row r="44" spans="1:2">
      <c r="A44" s="1" t="str">
        <f>[2]Diccionario!A44</f>
        <v>agricola</v>
      </c>
      <c r="B44" s="1" t="str">
        <f>[2]Diccionario!B44</f>
        <v>coco</v>
      </c>
    </row>
    <row r="45" spans="1:2">
      <c r="A45" s="1" t="str">
        <f>[2]Diccionario!A45</f>
        <v>pecuaria</v>
      </c>
      <c r="B45" s="1" t="str">
        <f>[2]Diccionario!B45</f>
        <v>codornices</v>
      </c>
    </row>
    <row r="46" spans="1:2">
      <c r="A46" s="1" t="str">
        <f>[2]Diccionario!A46</f>
        <v>pecuaria</v>
      </c>
      <c r="B46" s="1" t="str">
        <f>[2]Diccionario!B46</f>
        <v>cunicultura</v>
      </c>
    </row>
    <row r="47" spans="1:2">
      <c r="A47" s="1" t="str">
        <f>[2]Diccionario!A47</f>
        <v>pecuaria</v>
      </c>
      <c r="B47" s="1" t="str">
        <f>[2]Diccionario!B47</f>
        <v>cuyicultura</v>
      </c>
    </row>
    <row r="48" spans="1:2">
      <c r="A48" s="1" t="str">
        <f>[2]Diccionario!A48</f>
        <v>agricola</v>
      </c>
      <c r="B48" s="1" t="str">
        <f>[2]Diccionario!B48</f>
        <v>espinaca</v>
      </c>
    </row>
    <row r="49" spans="1:2">
      <c r="A49" s="1" t="str">
        <f>[2]Diccionario!A49</f>
        <v>agricola</v>
      </c>
      <c r="B49" s="1" t="str">
        <f>[2]Diccionario!B49</f>
        <v>frijol</v>
      </c>
    </row>
    <row r="50" spans="1:2">
      <c r="A50" s="1" t="str">
        <f>[2]Diccionario!A50</f>
        <v>agricola</v>
      </c>
      <c r="B50" s="1" t="str">
        <f>[2]Diccionario!B50</f>
        <v>frijol_arbustivo</v>
      </c>
    </row>
    <row r="51" spans="1:2">
      <c r="A51" s="1" t="str">
        <f>[2]Diccionario!A51</f>
        <v>agricola</v>
      </c>
      <c r="B51" s="1" t="str">
        <f>[2]Diccionario!B51</f>
        <v>frijol_caraota</v>
      </c>
    </row>
    <row r="52" spans="1:2">
      <c r="A52" s="1" t="str">
        <f>[2]Diccionario!A52</f>
        <v>agricola</v>
      </c>
      <c r="B52" s="1" t="str">
        <f>[2]Diccionario!B52</f>
        <v>frijol_caupi</v>
      </c>
    </row>
    <row r="53" spans="1:2">
      <c r="A53" s="1" t="str">
        <f>[2]Diccionario!A53</f>
        <v>agricola</v>
      </c>
      <c r="B53" s="1" t="str">
        <f>[2]Diccionario!B53</f>
        <v>frijol_rosado_zaragoza</v>
      </c>
    </row>
    <row r="54" spans="1:2">
      <c r="A54" s="1" t="str">
        <f>[2]Diccionario!A54</f>
        <v>agricola</v>
      </c>
      <c r="B54" s="1" t="str">
        <f>[2]Diccionario!B54</f>
        <v>frijol_voluble</v>
      </c>
    </row>
    <row r="55" spans="1:2">
      <c r="A55" s="1" t="str">
        <f>[2]Diccionario!A55</f>
        <v>pecuaria</v>
      </c>
      <c r="B55" s="1" t="str">
        <f>[2]Diccionario!B55</f>
        <v>ganaderia_carne</v>
      </c>
    </row>
    <row r="56" spans="1:2">
      <c r="A56" s="1" t="str">
        <f>[2]Diccionario!A56</f>
        <v>pecuaria</v>
      </c>
      <c r="B56" s="1" t="str">
        <f>[2]Diccionario!B56</f>
        <v>ganaderia_dp</v>
      </c>
    </row>
    <row r="57" spans="1:2">
      <c r="A57" s="1" t="str">
        <f>[2]Diccionario!A57</f>
        <v>pecuaria</v>
      </c>
      <c r="B57" s="1" t="str">
        <f>[2]Diccionario!B57</f>
        <v>ganaderia_leche</v>
      </c>
    </row>
    <row r="58" spans="1:2">
      <c r="A58" s="1" t="str">
        <f>[2]Diccionario!A58</f>
        <v>agricola</v>
      </c>
      <c r="B58" s="1" t="str">
        <f>[2]Diccionario!B58</f>
        <v>granadilla</v>
      </c>
    </row>
    <row r="59" spans="1:2">
      <c r="A59" s="1" t="str">
        <f>[2]Diccionario!A59</f>
        <v>agricola</v>
      </c>
      <c r="B59" s="1" t="str">
        <f>[2]Diccionario!B59</f>
        <v>guandul</v>
      </c>
    </row>
    <row r="60" spans="1:2">
      <c r="A60" s="1" t="str">
        <f>[2]Diccionario!A60</f>
        <v>agricola</v>
      </c>
      <c r="B60" s="1" t="str">
        <f>[2]Diccionario!B60</f>
        <v>gulupa</v>
      </c>
    </row>
    <row r="61" spans="1:2">
      <c r="A61" s="1" t="str">
        <f>[2]Diccionario!A61</f>
        <v>agricola</v>
      </c>
      <c r="B61" s="1" t="str">
        <f>[2]Diccionario!B61</f>
        <v>lechuga_gourmet</v>
      </c>
    </row>
    <row r="62" spans="1:2">
      <c r="A62" s="1" t="str">
        <f>[2]Diccionario!A62</f>
        <v>agricola</v>
      </c>
      <c r="B62" s="1" t="str">
        <f>[2]Diccionario!B62</f>
        <v>limon</v>
      </c>
    </row>
    <row r="63" spans="1:2">
      <c r="A63" s="1" t="str">
        <f>[2]Diccionario!A63</f>
        <v>agricola</v>
      </c>
      <c r="B63" s="1" t="str">
        <f>[2]Diccionario!B63</f>
        <v>limon_tahiti</v>
      </c>
    </row>
    <row r="64" spans="1:2">
      <c r="A64" s="1" t="str">
        <f>[2]Diccionario!A64</f>
        <v>agricola</v>
      </c>
      <c r="B64" s="1" t="str">
        <f>[2]Diccionario!B64</f>
        <v>maiz</v>
      </c>
    </row>
    <row r="65" spans="1:2">
      <c r="A65" s="1" t="str">
        <f>[2]Diccionario!A65</f>
        <v>agricola</v>
      </c>
      <c r="B65" s="1" t="str">
        <f>[2]Diccionario!B65</f>
        <v>maiz_amarillo</v>
      </c>
    </row>
    <row r="66" spans="1:2">
      <c r="A66" s="1" t="str">
        <f>[2]Diccionario!A66</f>
        <v>agricola</v>
      </c>
      <c r="B66" s="1" t="str">
        <f>[2]Diccionario!B66</f>
        <v>maiz_amarillo_tradicional</v>
      </c>
    </row>
    <row r="67" spans="1:2">
      <c r="A67" s="1" t="str">
        <f>[2]Diccionario!A67</f>
        <v>agricola</v>
      </c>
      <c r="B67" s="1" t="str">
        <f>[2]Diccionario!B67</f>
        <v>maiz_blanco</v>
      </c>
    </row>
    <row r="68" spans="1:2">
      <c r="A68" s="1" t="str">
        <f>[2]Diccionario!A68</f>
        <v>agricola</v>
      </c>
      <c r="B68" s="1" t="str">
        <f>[2]Diccionario!B68</f>
        <v>maiz_blanco_tradicional</v>
      </c>
    </row>
    <row r="69" spans="1:2">
      <c r="A69" s="1" t="str">
        <f>[2]Diccionario!A69</f>
        <v>agricola</v>
      </c>
      <c r="B69" s="1" t="str">
        <f>[2]Diccionario!B69</f>
        <v>maiz_tradicional</v>
      </c>
    </row>
    <row r="70" spans="1:2">
      <c r="A70" s="1" t="str">
        <f>[2]Diccionario!A70</f>
        <v>agricola</v>
      </c>
      <c r="B70" s="1" t="str">
        <f>[2]Diccionario!B70</f>
        <v>malanga</v>
      </c>
    </row>
    <row r="71" spans="1:2">
      <c r="A71" s="1" t="str">
        <f>[2]Diccionario!A71</f>
        <v>agricola</v>
      </c>
      <c r="B71" s="1" t="str">
        <f>[2]Diccionario!B71</f>
        <v>mamoncillo</v>
      </c>
    </row>
    <row r="72" spans="1:2">
      <c r="A72" s="1" t="str">
        <f>[2]Diccionario!A72</f>
        <v>agricola</v>
      </c>
      <c r="B72" s="1" t="str">
        <f>[2]Diccionario!B72</f>
        <v>mango</v>
      </c>
    </row>
    <row r="73" spans="1:2">
      <c r="A73" s="1" t="str">
        <f>[2]Diccionario!A73</f>
        <v>agricola</v>
      </c>
      <c r="B73" s="1" t="str">
        <f>[2]Diccionario!B73</f>
        <v>mango_tommy</v>
      </c>
    </row>
    <row r="74" spans="1:2">
      <c r="A74" s="1" t="str">
        <f>[2]Diccionario!A74</f>
        <v>agricola</v>
      </c>
      <c r="B74" s="1" t="str">
        <f>[2]Diccionario!B74</f>
        <v>maracuya</v>
      </c>
    </row>
    <row r="75" spans="1:2">
      <c r="A75" s="1" t="str">
        <f>[2]Diccionario!A75</f>
        <v>agricola</v>
      </c>
      <c r="B75" s="1" t="str">
        <f>[2]Diccionario!B75</f>
        <v>melon</v>
      </c>
    </row>
    <row r="76" spans="1:2">
      <c r="A76" s="1" t="str">
        <f>[2]Diccionario!A76</f>
        <v>agricola</v>
      </c>
      <c r="B76" s="1" t="str">
        <f>[2]Diccionario!B76</f>
        <v>name</v>
      </c>
    </row>
    <row r="77" spans="1:2">
      <c r="A77" s="1" t="str">
        <f>[2]Diccionario!A77</f>
        <v>agricola</v>
      </c>
      <c r="B77" s="1" t="str">
        <f>[2]Diccionario!B77</f>
        <v>name_espino</v>
      </c>
    </row>
    <row r="78" spans="1:2">
      <c r="A78" s="1" t="str">
        <f>[2]Diccionario!A78</f>
        <v>agricola</v>
      </c>
      <c r="B78" s="1" t="str">
        <f>[2]Diccionario!B78</f>
        <v>naranja_valencia</v>
      </c>
    </row>
    <row r="79" spans="1:2">
      <c r="A79" s="1" t="str">
        <f>[2]Diccionario!A79</f>
        <v>pecuaria</v>
      </c>
      <c r="B79" s="1" t="str">
        <f>[2]Diccionario!B79</f>
        <v>ovinos</v>
      </c>
    </row>
    <row r="80" spans="1:2">
      <c r="A80" s="1" t="str">
        <f>[2]Diccionario!A80</f>
        <v>agricola</v>
      </c>
      <c r="B80" s="1" t="str">
        <f>[2]Diccionario!B80</f>
        <v>palma_aceite</v>
      </c>
    </row>
    <row r="81" spans="1:2">
      <c r="A81" s="1" t="str">
        <f>[2]Diccionario!A81</f>
        <v>agricola</v>
      </c>
      <c r="B81" s="1" t="str">
        <f>[2]Diccionario!B81</f>
        <v>papa</v>
      </c>
    </row>
    <row r="82" spans="1:2">
      <c r="A82" s="1" t="str">
        <f>[2]Diccionario!A82</f>
        <v>agricola</v>
      </c>
      <c r="B82" s="1" t="str">
        <f>[2]Diccionario!B82</f>
        <v>papa_criolla</v>
      </c>
    </row>
    <row r="83" spans="1:2">
      <c r="A83" s="1" t="str">
        <f>[2]Diccionario!A83</f>
        <v>agricola</v>
      </c>
      <c r="B83" s="1" t="str">
        <f>[2]Diccionario!B83</f>
        <v>papaya</v>
      </c>
    </row>
    <row r="84" spans="1:2">
      <c r="A84" s="1" t="str">
        <f>[2]Diccionario!A84</f>
        <v>agricola</v>
      </c>
      <c r="B84" s="1" t="str">
        <f>[2]Diccionario!B84</f>
        <v>patilla</v>
      </c>
    </row>
    <row r="85" spans="1:2">
      <c r="A85" s="1" t="str">
        <f>[2]Diccionario!A85</f>
        <v>agricola</v>
      </c>
      <c r="B85" s="1" t="str">
        <f>[2]Diccionario!B85</f>
        <v>pepino_guiso</v>
      </c>
    </row>
    <row r="86" spans="1:2">
      <c r="A86" s="1" t="str">
        <f>[2]Diccionario!A86</f>
        <v>pecuaria</v>
      </c>
      <c r="B86" s="1" t="str">
        <f>[2]Diccionario!B86</f>
        <v>piangua</v>
      </c>
    </row>
    <row r="87" spans="1:2">
      <c r="A87" s="1" t="str">
        <f>[2]Diccionario!A87</f>
        <v>agricola</v>
      </c>
      <c r="B87" s="1" t="str">
        <f>[2]Diccionario!B87</f>
        <v>pimienta</v>
      </c>
    </row>
    <row r="88" spans="1:2">
      <c r="A88" s="1" t="str">
        <f>[2]Diccionario!A88</f>
        <v>agricola</v>
      </c>
      <c r="B88" s="1" t="str">
        <f>[2]Diccionario!B88</f>
        <v>piña</v>
      </c>
    </row>
    <row r="89" spans="1:2">
      <c r="A89" s="1" t="str">
        <f>[2]Diccionario!A89</f>
        <v>pecuaria</v>
      </c>
      <c r="B89" s="1" t="str">
        <f>[2]Diccionario!B89</f>
        <v>piscicultura_bocachico</v>
      </c>
    </row>
    <row r="90" spans="1:2">
      <c r="A90" s="1" t="str">
        <f>[2]Diccionario!A90</f>
        <v>pecuaria</v>
      </c>
      <c r="B90" s="1" t="str">
        <f>[2]Diccionario!B90</f>
        <v>piscicultura_cachama</v>
      </c>
    </row>
    <row r="91" spans="1:2">
      <c r="A91" s="1" t="str">
        <f>[2]Diccionario!A91</f>
        <v>pecuaria</v>
      </c>
      <c r="B91" s="1" t="str">
        <f>[2]Diccionario!B91</f>
        <v>piscicultura_cachama_bocachico</v>
      </c>
    </row>
    <row r="92" spans="1:2">
      <c r="A92" s="1" t="str">
        <f>[2]Diccionario!A92</f>
        <v>pecuaria</v>
      </c>
      <c r="B92" s="1" t="str">
        <f>[2]Diccionario!B92</f>
        <v>piscicultura_tilapia</v>
      </c>
    </row>
    <row r="93" spans="1:2">
      <c r="A93" s="1" t="str">
        <f>[2]Diccionario!A93</f>
        <v>pecuaria</v>
      </c>
      <c r="B93" s="1" t="str">
        <f>[2]Diccionario!B93</f>
        <v>piscicultura_tilapia_bocachico</v>
      </c>
    </row>
    <row r="94" spans="1:2">
      <c r="A94" s="1" t="str">
        <f>[2]Diccionario!A94</f>
        <v>pecuaria</v>
      </c>
      <c r="B94" s="1" t="str">
        <f>[2]Diccionario!B94</f>
        <v>piscicultura_tilapia_cachama</v>
      </c>
    </row>
    <row r="95" spans="1:2">
      <c r="A95" s="1" t="str">
        <f>[2]Diccionario!A95</f>
        <v>pecuaria</v>
      </c>
      <c r="B95" s="1" t="str">
        <f>[2]Diccionario!B95</f>
        <v>piscicultura_trucha</v>
      </c>
    </row>
    <row r="96" spans="1:2">
      <c r="A96" s="1" t="str">
        <f>[2]Diccionario!A96</f>
        <v>agricola</v>
      </c>
      <c r="B96" s="1" t="str">
        <f>[2]Diccionario!B96</f>
        <v>platano</v>
      </c>
    </row>
    <row r="97" spans="1:2">
      <c r="A97" s="1" t="str">
        <f>[2]Diccionario!A97</f>
        <v>pecuaria</v>
      </c>
      <c r="B97" s="1" t="str">
        <f>[2]Diccionario!B97</f>
        <v>porcicultura_ceba</v>
      </c>
    </row>
    <row r="98" spans="1:2">
      <c r="A98" s="1" t="str">
        <f>[2]Diccionario!A98</f>
        <v>pecuaria</v>
      </c>
      <c r="B98" s="1" t="str">
        <f>[2]Diccionario!B98</f>
        <v>porcicultura_ciclo_completo</v>
      </c>
    </row>
    <row r="99" spans="1:2">
      <c r="A99" s="1" t="str">
        <f>[2]Diccionario!A99</f>
        <v>pecuaria</v>
      </c>
      <c r="B99" s="1" t="str">
        <f>[2]Diccionario!B99</f>
        <v>porcicultura_cria</v>
      </c>
    </row>
    <row r="100" spans="1:2">
      <c r="A100" s="1" t="str">
        <f>[2]Diccionario!A100</f>
        <v>pecuaria</v>
      </c>
      <c r="B100" s="1" t="str">
        <f>[2]Diccionario!B100</f>
        <v>porcicultura_cria_levante</v>
      </c>
    </row>
    <row r="101" spans="1:2">
      <c r="A101" s="1" t="str">
        <f>[2]Diccionario!A101</f>
        <v>agricola</v>
      </c>
      <c r="B101" s="1" t="str">
        <f>[2]Diccionario!B101</f>
        <v>sacha_inchi</v>
      </c>
    </row>
    <row r="102" spans="1:2">
      <c r="A102" s="1" t="str">
        <f>[2]Diccionario!A102</f>
        <v>agricola</v>
      </c>
      <c r="B102" s="1" t="str">
        <f>[2]Diccionario!B102</f>
        <v>sorgo</v>
      </c>
    </row>
    <row r="103" spans="1:2">
      <c r="A103" s="1" t="str">
        <f>[2]Diccionario!A103</f>
        <v>agricola</v>
      </c>
      <c r="B103" s="1" t="str">
        <f>[2]Diccionario!B103</f>
        <v>stevia</v>
      </c>
    </row>
    <row r="104" spans="1:2">
      <c r="A104" s="1" t="str">
        <f>[2]Diccionario!A104</f>
        <v>agricola</v>
      </c>
      <c r="B104" s="1" t="str">
        <f>[2]Diccionario!B104</f>
        <v>tomate_arbol</v>
      </c>
    </row>
    <row r="105" spans="1:2">
      <c r="A105" s="1" t="str">
        <f>[2]Diccionario!A105</f>
        <v>agricola</v>
      </c>
      <c r="B105" s="1" t="str">
        <f>[2]Diccionario!B105</f>
        <v>tomate_cherry</v>
      </c>
    </row>
    <row r="106" spans="1:2">
      <c r="A106" s="1" t="str">
        <f>[2]Diccionario!A106</f>
        <v>agricola</v>
      </c>
      <c r="B106" s="1" t="str">
        <f>[2]Diccionario!B106</f>
        <v>tomate_mesa</v>
      </c>
    </row>
    <row r="107" spans="1:2">
      <c r="A107" s="1" t="str">
        <f>[2]Diccionario!A107</f>
        <v>agricola</v>
      </c>
      <c r="B107" s="1" t="str">
        <f>[2]Diccionario!B107</f>
        <v>uchuva</v>
      </c>
    </row>
    <row r="108" spans="1:2">
      <c r="A108" s="1" t="str">
        <f>[2]Diccionario!A108</f>
        <v>agricola</v>
      </c>
      <c r="B108" s="1" t="str">
        <f>[2]Diccionario!B108</f>
        <v>yuca</v>
      </c>
    </row>
    <row r="109" spans="1:2">
      <c r="A109" s="1" t="str">
        <f>[2]Diccionario!A109</f>
        <v>agricola</v>
      </c>
      <c r="B109" s="1" t="str">
        <f>[2]Diccionario!B109</f>
        <v>yuca_industrial</v>
      </c>
    </row>
    <row r="110" spans="1:2">
      <c r="A110" s="1" t="str">
        <f>[2]Diccionario!A110</f>
        <v>agricola</v>
      </c>
      <c r="B110" s="1" t="str">
        <f>[2]Diccionario!B110</f>
        <v>yuca_maiz</v>
      </c>
    </row>
    <row r="111" spans="1:2">
      <c r="A111" s="1" t="str">
        <f>[2]Diccionario!A111</f>
        <v>agricola</v>
      </c>
      <c r="B111" s="1" t="str">
        <f>[2]Diccionario!B111</f>
        <v>yuca_maiz_ahuyama</v>
      </c>
    </row>
    <row r="112" spans="1:2">
      <c r="A112" s="1" t="str">
        <f>[2]Diccionario!A112</f>
        <v>agricola</v>
      </c>
      <c r="B112" s="1" t="str">
        <f>[2]Diccionario!B112</f>
        <v>yuca_maiz_name</v>
      </c>
    </row>
    <row r="113" spans="1:2">
      <c r="A113" s="1" t="str">
        <f>[2]Diccionario!A113</f>
        <v>agricola</v>
      </c>
      <c r="B113" s="1" t="str">
        <f>[2]Diccionario!B113</f>
        <v>yuca_maiz_name_patilla</v>
      </c>
    </row>
    <row r="114" spans="1:2">
      <c r="A114" s="1" t="str">
        <f>[2]Diccionario!A114</f>
        <v>agricola</v>
      </c>
      <c r="B114" s="1" t="str">
        <f>[2]Diccionario!B114</f>
        <v>yuca_maiz_patilla</v>
      </c>
    </row>
    <row r="115" spans="1:2">
      <c r="A115" s="1" t="str">
        <f>[2]Diccionario!A115</f>
        <v>agricola</v>
      </c>
      <c r="B115" s="1" t="str">
        <f>[2]Diccionario!B115</f>
        <v>zanahoria</v>
      </c>
    </row>
    <row r="116" spans="1:2">
      <c r="A116" s="1" t="str">
        <f>[2]Diccionario!A116</f>
        <v>agricola</v>
      </c>
      <c r="B116" s="1" t="str">
        <f>[2]Diccionario!B116</f>
        <v>patilla_melon</v>
      </c>
    </row>
    <row r="117" spans="1:2">
      <c r="A117" s="1" t="str">
        <f>[2]Diccionario!A117</f>
        <v>agricola</v>
      </c>
      <c r="B117" s="1" t="str">
        <f>[2]Diccionario!B117</f>
        <v>tabaco</v>
      </c>
    </row>
    <row r="118" spans="1:2">
      <c r="A118" s="1" t="str">
        <f>[2]Diccionario!A118</f>
        <v>agricola</v>
      </c>
      <c r="B118" s="1" t="str">
        <f>[2]Diccionario!B118</f>
        <v>ajonjoli</v>
      </c>
    </row>
    <row r="119" spans="1:2">
      <c r="A119" s="1" t="str">
        <f>[2]Diccionario!A119</f>
        <v>agricola</v>
      </c>
      <c r="B119" s="1" t="str">
        <f>[2]Diccionario!B119</f>
        <v>mamoncillo</v>
      </c>
    </row>
    <row r="120" spans="1:2">
      <c r="A120" s="1" t="str">
        <f>[2]Diccionario!A120</f>
        <v>agricola</v>
      </c>
      <c r="B120" s="1" t="str">
        <f>[2]Diccionario!B120</f>
        <v>yuca_name</v>
      </c>
    </row>
    <row r="121" spans="1:2">
      <c r="A121" s="1" t="str">
        <f>[2]Diccionario!A121</f>
        <v>agricola</v>
      </c>
      <c r="B121" s="1" t="str">
        <f>[2]Diccionario!B121</f>
        <v>hierbabuena</v>
      </c>
    </row>
    <row r="122" spans="1:2">
      <c r="A122" s="1" t="str">
        <f>[2]Diccionario!A122</f>
        <v>agricola</v>
      </c>
      <c r="B122" s="1">
        <f>[2]Diccionario!B122</f>
        <v>0</v>
      </c>
    </row>
    <row r="123" spans="1:2">
      <c r="A123" s="1" t="str">
        <f>[2]Diccionario!A123</f>
        <v>agricola</v>
      </c>
      <c r="B123" s="1">
        <f>[2]Diccionario!B123</f>
        <v>0</v>
      </c>
    </row>
    <row r="124" spans="1:2">
      <c r="A124" s="1" t="str">
        <f>[2]Diccionario!A124</f>
        <v>agricola</v>
      </c>
      <c r="B124" s="1">
        <f>[2]Diccionario!B124</f>
        <v>0</v>
      </c>
    </row>
    <row r="125" spans="1:2">
      <c r="A125" s="1" t="str">
        <f>[2]Diccionario!A125</f>
        <v>agricola</v>
      </c>
      <c r="B125" s="1">
        <f>[2]Diccionario!B125</f>
        <v>0</v>
      </c>
    </row>
    <row r="126" spans="1:2">
      <c r="A126" s="1">
        <f>[2]Diccionario!A126</f>
        <v>0</v>
      </c>
      <c r="B126" s="1">
        <f>[2]Diccionario!B126</f>
        <v>0</v>
      </c>
    </row>
    <row r="127" spans="1:2">
      <c r="A127" s="1">
        <f>[2]Diccionario!A127</f>
        <v>0</v>
      </c>
      <c r="B127" s="1">
        <f>[2]Diccionario!B127</f>
        <v>0</v>
      </c>
    </row>
    <row r="128" spans="1:2">
      <c r="A128" s="1">
        <f>[2]Diccionario!A128</f>
        <v>0</v>
      </c>
      <c r="B128" s="1">
        <f>[2]Diccionario!B128</f>
        <v>0</v>
      </c>
    </row>
    <row r="129" spans="1:2">
      <c r="A129" s="1">
        <f>[2]Diccionario!A129</f>
        <v>0</v>
      </c>
      <c r="B129" s="1">
        <f>[2]Diccionario!B129</f>
        <v>0</v>
      </c>
    </row>
    <row r="130" spans="1:2">
      <c r="A130" s="1">
        <f>[2]Diccionario!A130</f>
        <v>0</v>
      </c>
      <c r="B130" s="1">
        <f>[2]Diccionario!B130</f>
        <v>0</v>
      </c>
    </row>
    <row r="131" spans="1:2">
      <c r="A131" s="1">
        <f>[2]Diccionario!A131</f>
        <v>0</v>
      </c>
      <c r="B131" s="1">
        <f>[2]Diccionario!B131</f>
        <v>0</v>
      </c>
    </row>
    <row r="132" spans="1:2">
      <c r="A132" s="1">
        <f>[2]Diccionario!A132</f>
        <v>0</v>
      </c>
      <c r="B132" s="1">
        <f>[2]Diccionario!B132</f>
        <v>0</v>
      </c>
    </row>
    <row r="133" spans="1:2">
      <c r="A133" s="1">
        <f>[2]Diccionario!A133</f>
        <v>0</v>
      </c>
      <c r="B133" s="1">
        <f>[2]Diccionario!B133</f>
        <v>0</v>
      </c>
    </row>
    <row r="134" spans="1:2">
      <c r="A134" s="1">
        <f>[2]Diccionario!A134</f>
        <v>0</v>
      </c>
      <c r="B134" s="1">
        <f>[2]Diccionario!B134</f>
        <v>0</v>
      </c>
    </row>
    <row r="135" spans="1:2">
      <c r="A135" s="1">
        <f>[2]Diccionario!A135</f>
        <v>0</v>
      </c>
      <c r="B135" s="1">
        <f>[2]Diccionario!B135</f>
        <v>0</v>
      </c>
    </row>
    <row r="136" spans="1:2">
      <c r="A136" s="1">
        <f>[2]Diccionario!A136</f>
        <v>0</v>
      </c>
      <c r="B136" s="1">
        <f>[2]Diccionario!B136</f>
        <v>0</v>
      </c>
    </row>
    <row r="137" spans="1:2">
      <c r="A137" s="1">
        <f>[2]Diccionario!A137</f>
        <v>0</v>
      </c>
      <c r="B137" s="1">
        <f>[2]Diccionario!B137</f>
        <v>0</v>
      </c>
    </row>
    <row r="138" spans="1:2">
      <c r="A138" s="1">
        <f>[2]Diccionario!A138</f>
        <v>0</v>
      </c>
      <c r="B138" s="1">
        <f>[2]Diccionario!B138</f>
        <v>0</v>
      </c>
    </row>
    <row r="139" spans="1:2">
      <c r="A139" s="1">
        <f>[2]Diccionario!A139</f>
        <v>0</v>
      </c>
      <c r="B139" s="1">
        <f>[2]Diccionario!B139</f>
        <v>0</v>
      </c>
    </row>
    <row r="140" spans="1:2">
      <c r="A140" s="1">
        <f>[2]Diccionario!A140</f>
        <v>0</v>
      </c>
      <c r="B140" s="1">
        <f>[2]Diccionario!B140</f>
        <v>0</v>
      </c>
    </row>
    <row r="141" spans="1:2">
      <c r="A141" s="1">
        <f>[2]Diccionario!A141</f>
        <v>0</v>
      </c>
      <c r="B141" s="1">
        <f>[2]Diccionario!B141</f>
        <v>0</v>
      </c>
    </row>
    <row r="142" spans="1:2">
      <c r="A142" s="1">
        <f>[2]Diccionario!A142</f>
        <v>0</v>
      </c>
      <c r="B142" s="1">
        <f>[2]Diccionario!B142</f>
        <v>0</v>
      </c>
    </row>
    <row r="143" spans="1:2">
      <c r="A143" s="1">
        <f>[2]Diccionario!A143</f>
        <v>0</v>
      </c>
      <c r="B143" s="1">
        <f>[2]Diccionario!B143</f>
        <v>0</v>
      </c>
    </row>
    <row r="144" spans="1:2">
      <c r="A144" s="1">
        <f>[2]Diccionario!A144</f>
        <v>0</v>
      </c>
      <c r="B144" s="1">
        <f>[2]Diccionario!B144</f>
        <v>0</v>
      </c>
    </row>
    <row r="145" spans="1:2">
      <c r="A145" s="1">
        <f>[2]Diccionario!A145</f>
        <v>0</v>
      </c>
      <c r="B145" s="1">
        <f>[2]Diccionario!B145</f>
        <v>0</v>
      </c>
    </row>
    <row r="146" spans="1:2">
      <c r="A146" s="1">
        <f>[2]Diccionario!A146</f>
        <v>0</v>
      </c>
      <c r="B146" s="1">
        <f>[2]Diccionario!B146</f>
        <v>0</v>
      </c>
    </row>
    <row r="147" spans="1:2">
      <c r="A147" s="1">
        <f>[2]Diccionario!A147</f>
        <v>0</v>
      </c>
      <c r="B147" s="1">
        <f>[2]Diccionario!B147</f>
        <v>0</v>
      </c>
    </row>
    <row r="148" spans="1:2">
      <c r="A148" s="1">
        <f>[2]Diccionario!A148</f>
        <v>0</v>
      </c>
      <c r="B148" s="1">
        <f>[2]Diccionario!B148</f>
        <v>0</v>
      </c>
    </row>
    <row r="149" spans="1:2">
      <c r="A149" s="1">
        <f>[2]Diccionario!A149</f>
        <v>0</v>
      </c>
      <c r="B149" s="1">
        <f>[2]Diccionario!B149</f>
        <v>0</v>
      </c>
    </row>
    <row r="150" spans="1:2">
      <c r="A150" s="1">
        <f>[2]Diccionario!A150</f>
        <v>0</v>
      </c>
      <c r="B150" s="1">
        <f>[2]Diccionario!B150</f>
        <v>0</v>
      </c>
    </row>
    <row r="151" spans="1:2">
      <c r="A151" s="1">
        <f>[2]Diccionario!A151</f>
        <v>0</v>
      </c>
      <c r="B151" s="1">
        <f>[2]Diccionario!B151</f>
        <v>0</v>
      </c>
    </row>
    <row r="152" spans="1:2">
      <c r="A152" s="1">
        <f>[2]Diccionario!A152</f>
        <v>0</v>
      </c>
      <c r="B152" s="1">
        <f>[2]Diccionario!B152</f>
        <v>0</v>
      </c>
    </row>
    <row r="153" spans="1:2">
      <c r="A153" s="1">
        <f>[2]Diccionario!A153</f>
        <v>0</v>
      </c>
      <c r="B153" s="1">
        <f>[2]Diccionario!B153</f>
        <v>0</v>
      </c>
    </row>
    <row r="154" spans="1:2">
      <c r="A154" s="1">
        <f>[2]Diccionario!A154</f>
        <v>0</v>
      </c>
      <c r="B154" s="1">
        <f>[2]Diccionario!B154</f>
        <v>0</v>
      </c>
    </row>
    <row r="155" spans="1:2">
      <c r="A155" s="1">
        <f>[2]Diccionario!A155</f>
        <v>0</v>
      </c>
      <c r="B155" s="1">
        <f>[2]Diccionario!B155</f>
        <v>0</v>
      </c>
    </row>
    <row r="156" spans="1:2">
      <c r="A156" s="1">
        <f>[2]Diccionario!A156</f>
        <v>0</v>
      </c>
      <c r="B156" s="1">
        <f>[2]Diccionario!B156</f>
        <v>0</v>
      </c>
    </row>
    <row r="157" spans="1:2">
      <c r="A157" s="1">
        <f>[2]Diccionario!A157</f>
        <v>0</v>
      </c>
      <c r="B157" s="1">
        <f>[2]Diccionario!B157</f>
        <v>0</v>
      </c>
    </row>
    <row r="158" spans="1:2">
      <c r="A158" s="1">
        <f>[2]Diccionario!A158</f>
        <v>0</v>
      </c>
      <c r="B158" s="1">
        <f>[2]Diccionario!B158</f>
        <v>0</v>
      </c>
    </row>
    <row r="159" spans="1:2">
      <c r="A159" s="1">
        <f>[2]Diccionario!A159</f>
        <v>0</v>
      </c>
      <c r="B159" s="1">
        <f>[2]Diccionario!B159</f>
        <v>0</v>
      </c>
    </row>
    <row r="160" spans="1:2">
      <c r="A160" s="1">
        <f>[2]Diccionario!A160</f>
        <v>0</v>
      </c>
      <c r="B160" s="1">
        <f>[2]Diccionario!B160</f>
        <v>0</v>
      </c>
    </row>
    <row r="161" spans="1:2">
      <c r="A161" s="1">
        <f>[2]Diccionario!A161</f>
        <v>0</v>
      </c>
      <c r="B161" s="1">
        <f>[2]Diccionario!B161</f>
        <v>0</v>
      </c>
    </row>
    <row r="162" spans="1:2">
      <c r="A162" s="1">
        <f>[2]Diccionario!A162</f>
        <v>0</v>
      </c>
      <c r="B162" s="1">
        <f>[2]Diccionario!B162</f>
        <v>0</v>
      </c>
    </row>
    <row r="163" spans="1:2">
      <c r="A163" s="1">
        <f>[2]Diccionario!A163</f>
        <v>0</v>
      </c>
      <c r="B163" s="1">
        <f>[2]Diccionario!B163</f>
        <v>0</v>
      </c>
    </row>
    <row r="164" spans="1:2">
      <c r="A164" s="1">
        <f>[2]Diccionario!A164</f>
        <v>0</v>
      </c>
      <c r="B164" s="1">
        <f>[2]Diccionario!B164</f>
        <v>0</v>
      </c>
    </row>
    <row r="165" spans="1:2">
      <c r="A165" s="1">
        <f>[2]Diccionario!A165</f>
        <v>0</v>
      </c>
      <c r="B165" s="1">
        <f>[2]Diccionario!B165</f>
        <v>0</v>
      </c>
    </row>
    <row r="166" spans="1:2">
      <c r="A166" s="1">
        <f>[2]Diccionario!A166</f>
        <v>0</v>
      </c>
      <c r="B166" s="1">
        <f>[2]Diccionario!B166</f>
        <v>0</v>
      </c>
    </row>
    <row r="167" spans="1:2">
      <c r="A167" s="1">
        <f>[2]Diccionario!A167</f>
        <v>0</v>
      </c>
      <c r="B167" s="1">
        <f>[2]Diccionario!B167</f>
        <v>0</v>
      </c>
    </row>
    <row r="168" spans="1:2">
      <c r="A168" s="1">
        <f>[2]Diccionario!A168</f>
        <v>0</v>
      </c>
      <c r="B168" s="1">
        <f>[2]Diccionario!B168</f>
        <v>0</v>
      </c>
    </row>
    <row r="169" spans="1:2">
      <c r="A169" s="1">
        <f>[2]Diccionario!A169</f>
        <v>0</v>
      </c>
      <c r="B169" s="1">
        <f>[2]Diccionario!B169</f>
        <v>0</v>
      </c>
    </row>
    <row r="170" spans="1:2">
      <c r="A170" s="1">
        <f>[2]Diccionario!A170</f>
        <v>0</v>
      </c>
      <c r="B170" s="1">
        <f>[2]Diccionario!B170</f>
        <v>0</v>
      </c>
    </row>
    <row r="171" spans="1:2">
      <c r="A171" s="1">
        <f>[2]Diccionario!A171</f>
        <v>0</v>
      </c>
      <c r="B171" s="1">
        <f>[2]Diccionario!B171</f>
        <v>0</v>
      </c>
    </row>
    <row r="172" spans="1:2">
      <c r="A172" s="1">
        <f>[2]Diccionario!A172</f>
        <v>0</v>
      </c>
      <c r="B172" s="1">
        <f>[2]Diccionario!B172</f>
        <v>0</v>
      </c>
    </row>
    <row r="173" spans="1:2">
      <c r="A173" s="1">
        <f>[2]Diccionario!A173</f>
        <v>0</v>
      </c>
      <c r="B173" s="1">
        <f>[2]Diccionario!B173</f>
        <v>0</v>
      </c>
    </row>
    <row r="174" spans="1:2">
      <c r="A174" s="1">
        <f>[2]Diccionario!A174</f>
        <v>0</v>
      </c>
      <c r="B174" s="1">
        <f>[2]Diccionario!B174</f>
        <v>0</v>
      </c>
    </row>
    <row r="175" spans="1:2">
      <c r="A175" s="1">
        <f>[2]Diccionario!A175</f>
        <v>0</v>
      </c>
      <c r="B175" s="1">
        <f>[2]Diccionario!B175</f>
        <v>0</v>
      </c>
    </row>
    <row r="176" spans="1:2">
      <c r="A176" s="1">
        <f>[2]Diccionario!A176</f>
        <v>0</v>
      </c>
      <c r="B176" s="1">
        <f>[2]Diccionario!B176</f>
        <v>0</v>
      </c>
    </row>
    <row r="177" spans="1:2">
      <c r="A177" s="1">
        <f>[2]Diccionario!A177</f>
        <v>0</v>
      </c>
      <c r="B177" s="1">
        <f>[2]Diccionario!B177</f>
        <v>0</v>
      </c>
    </row>
    <row r="178" spans="1:2">
      <c r="A178" s="1">
        <f>[2]Diccionario!A178</f>
        <v>0</v>
      </c>
      <c r="B178" s="1">
        <f>[2]Diccionario!B178</f>
        <v>0</v>
      </c>
    </row>
    <row r="179" spans="1:2">
      <c r="A179" s="1">
        <f>[2]Diccionario!A179</f>
        <v>0</v>
      </c>
      <c r="B179" s="1">
        <f>[2]Diccionario!B179</f>
        <v>0</v>
      </c>
    </row>
    <row r="180" spans="1:2">
      <c r="A180" s="1">
        <f>[2]Diccionario!A180</f>
        <v>0</v>
      </c>
      <c r="B180" s="1">
        <f>[2]Diccionario!B180</f>
        <v>0</v>
      </c>
    </row>
    <row r="181" spans="1:2">
      <c r="A181" s="1">
        <f>[2]Diccionario!A181</f>
        <v>0</v>
      </c>
      <c r="B181" s="1">
        <f>[2]Diccionario!B181</f>
        <v>0</v>
      </c>
    </row>
    <row r="182" spans="1:2">
      <c r="A182" s="1">
        <f>[2]Diccionario!A182</f>
        <v>0</v>
      </c>
      <c r="B182" s="1">
        <f>[2]Diccionario!B182</f>
        <v>0</v>
      </c>
    </row>
    <row r="183" spans="1:2">
      <c r="A183" s="1">
        <f>[2]Diccionario!A183</f>
        <v>0</v>
      </c>
      <c r="B183" s="1">
        <f>[2]Diccionario!B183</f>
        <v>0</v>
      </c>
    </row>
    <row r="184" spans="1:2">
      <c r="A184" s="1">
        <f>[2]Diccionario!A184</f>
        <v>0</v>
      </c>
      <c r="B184" s="1">
        <f>[2]Diccionario!B184</f>
        <v>0</v>
      </c>
    </row>
    <row r="185" spans="1:2">
      <c r="A185" s="1">
        <f>[2]Diccionario!A185</f>
        <v>0</v>
      </c>
      <c r="B185" s="1">
        <f>[2]Diccionario!B185</f>
        <v>0</v>
      </c>
    </row>
    <row r="186" spans="1:2">
      <c r="A186" s="1">
        <f>[2]Diccionario!A186</f>
        <v>0</v>
      </c>
      <c r="B186" s="1">
        <f>[2]Diccionario!B186</f>
        <v>0</v>
      </c>
    </row>
    <row r="187" spans="1:2">
      <c r="A187" s="1">
        <f>[2]Diccionario!A187</f>
        <v>0</v>
      </c>
      <c r="B187" s="1">
        <f>[2]Diccionario!B187</f>
        <v>0</v>
      </c>
    </row>
    <row r="188" spans="1:2">
      <c r="A188" s="1">
        <f>[2]Diccionario!A188</f>
        <v>0</v>
      </c>
      <c r="B188" s="1">
        <f>[2]Diccionario!B188</f>
        <v>0</v>
      </c>
    </row>
    <row r="189" spans="1:2">
      <c r="A189" s="1">
        <f>[2]Diccionario!A189</f>
        <v>0</v>
      </c>
      <c r="B189" s="1">
        <f>[2]Diccionario!B189</f>
        <v>0</v>
      </c>
    </row>
    <row r="190" spans="1:2">
      <c r="A190" s="1">
        <f>[2]Diccionario!A190</f>
        <v>0</v>
      </c>
      <c r="B190" s="1">
        <f>[2]Diccionario!B190</f>
        <v>0</v>
      </c>
    </row>
    <row r="191" spans="1:2">
      <c r="A191" s="1">
        <f>[2]Diccionario!A191</f>
        <v>0</v>
      </c>
      <c r="B191" s="1">
        <f>[2]Diccionario!B191</f>
        <v>0</v>
      </c>
    </row>
    <row r="192" spans="1:2">
      <c r="A192" s="1">
        <f>[2]Diccionario!A192</f>
        <v>0</v>
      </c>
      <c r="B192" s="1">
        <f>[2]Diccionario!B192</f>
        <v>0</v>
      </c>
    </row>
    <row r="193" spans="1:2">
      <c r="A193" s="1">
        <f>[2]Diccionario!A193</f>
        <v>0</v>
      </c>
      <c r="B193" s="1">
        <f>[2]Diccionario!B193</f>
        <v>0</v>
      </c>
    </row>
    <row r="194" spans="1:2">
      <c r="A194" s="1">
        <f>[2]Diccionario!A194</f>
        <v>0</v>
      </c>
      <c r="B194" s="1">
        <f>[2]Diccionario!B194</f>
        <v>0</v>
      </c>
    </row>
    <row r="195" spans="1:2">
      <c r="A195" s="1">
        <f>[2]Diccionario!A195</f>
        <v>0</v>
      </c>
      <c r="B195" s="1">
        <f>[2]Diccionario!B195</f>
        <v>0</v>
      </c>
    </row>
    <row r="196" spans="1:2">
      <c r="A196" s="1">
        <f>[2]Diccionario!A196</f>
        <v>0</v>
      </c>
      <c r="B196" s="1">
        <f>[2]Diccionario!B196</f>
        <v>0</v>
      </c>
    </row>
    <row r="197" spans="1:2">
      <c r="A197" s="1">
        <f>[2]Diccionario!A197</f>
        <v>0</v>
      </c>
      <c r="B197" s="1">
        <f>[2]Diccionario!B197</f>
        <v>0</v>
      </c>
    </row>
    <row r="198" spans="1:2">
      <c r="A198" s="1">
        <f>[2]Diccionario!A198</f>
        <v>0</v>
      </c>
      <c r="B198" s="1">
        <f>[2]Diccionario!B198</f>
        <v>0</v>
      </c>
    </row>
    <row r="199" spans="1:2">
      <c r="A199" s="1">
        <f>[2]Diccionario!A199</f>
        <v>0</v>
      </c>
      <c r="B199" s="1">
        <f>[2]Diccionario!B199</f>
        <v>0</v>
      </c>
    </row>
    <row r="200" spans="1:2">
      <c r="A200" s="1">
        <f>[2]Diccionario!A200</f>
        <v>0</v>
      </c>
      <c r="B200" s="1">
        <f>[2]Diccionario!B200</f>
        <v>0</v>
      </c>
    </row>
    <row r="201" spans="1:2">
      <c r="A201" s="1">
        <f>[2]Diccionario!A201</f>
        <v>0</v>
      </c>
      <c r="B201" s="1">
        <f>[2]Diccionario!B201</f>
        <v>0</v>
      </c>
    </row>
    <row r="202" spans="1:2">
      <c r="A202" s="1">
        <f>[2]Diccionario!A202</f>
        <v>0</v>
      </c>
      <c r="B202" s="1">
        <f>[2]Diccionario!B202</f>
        <v>0</v>
      </c>
    </row>
    <row r="203" spans="1:2">
      <c r="A203" s="1">
        <f>[2]Diccionario!A203</f>
        <v>0</v>
      </c>
      <c r="B203" s="1">
        <f>[2]Diccionario!B203</f>
        <v>0</v>
      </c>
    </row>
    <row r="204" spans="1:2">
      <c r="A204" s="1">
        <f>[2]Diccionario!A204</f>
        <v>0</v>
      </c>
      <c r="B204" s="1">
        <f>[2]Diccionario!B204</f>
        <v>0</v>
      </c>
    </row>
    <row r="205" spans="1:2">
      <c r="A205" s="1">
        <f>[2]Diccionario!A205</f>
        <v>0</v>
      </c>
      <c r="B205" s="1">
        <f>[2]Diccionario!B205</f>
        <v>0</v>
      </c>
    </row>
    <row r="206" spans="1:2">
      <c r="A206" s="1">
        <f>[2]Diccionario!A206</f>
        <v>0</v>
      </c>
      <c r="B206" s="1">
        <f>[2]Diccionario!B206</f>
        <v>0</v>
      </c>
    </row>
    <row r="207" spans="1:2">
      <c r="A207" s="1">
        <f>[2]Diccionario!A207</f>
        <v>0</v>
      </c>
      <c r="B207" s="1">
        <f>[2]Diccionario!B207</f>
        <v>0</v>
      </c>
    </row>
    <row r="208" spans="1:2">
      <c r="A208" s="1">
        <f>[2]Diccionario!A208</f>
        <v>0</v>
      </c>
      <c r="B208" s="1">
        <f>[2]Diccionario!B208</f>
        <v>0</v>
      </c>
    </row>
    <row r="209" spans="1:2">
      <c r="A209" s="1">
        <f>[2]Diccionario!A209</f>
        <v>0</v>
      </c>
      <c r="B209" s="1">
        <f>[2]Diccionario!B209</f>
        <v>0</v>
      </c>
    </row>
    <row r="210" spans="1:2">
      <c r="A210" s="1">
        <f>[2]Diccionario!A210</f>
        <v>0</v>
      </c>
      <c r="B210" s="1">
        <f>[2]Diccionario!B210</f>
        <v>0</v>
      </c>
    </row>
    <row r="211" spans="1:2">
      <c r="A211" s="1">
        <f>[2]Diccionario!A211</f>
        <v>0</v>
      </c>
      <c r="B211" s="1">
        <f>[2]Diccionario!B211</f>
        <v>0</v>
      </c>
    </row>
    <row r="212" spans="1:2">
      <c r="A212" s="1">
        <f>[2]Diccionario!A212</f>
        <v>0</v>
      </c>
      <c r="B212" s="1">
        <f>[2]Diccionario!B212</f>
        <v>0</v>
      </c>
    </row>
    <row r="213" spans="1:2">
      <c r="A213" s="1">
        <f>[2]Diccionario!A213</f>
        <v>0</v>
      </c>
      <c r="B213" s="1">
        <f>[2]Diccionario!B213</f>
        <v>0</v>
      </c>
    </row>
    <row r="214" spans="1:2">
      <c r="A214" s="1">
        <f>[2]Diccionario!A214</f>
        <v>0</v>
      </c>
      <c r="B214" s="1">
        <f>[2]Diccionario!B214</f>
        <v>0</v>
      </c>
    </row>
    <row r="215" spans="1:2">
      <c r="A215" s="1">
        <f>[2]Diccionario!A215</f>
        <v>0</v>
      </c>
      <c r="B215" s="1">
        <f>[2]Diccionario!B215</f>
        <v>0</v>
      </c>
    </row>
    <row r="216" spans="1:2">
      <c r="A216" s="1">
        <f>[2]Diccionario!A216</f>
        <v>0</v>
      </c>
      <c r="B216" s="1">
        <f>[2]Diccionario!B216</f>
        <v>0</v>
      </c>
    </row>
    <row r="217" spans="1:2">
      <c r="A217" s="1">
        <f>[2]Diccionario!A217</f>
        <v>0</v>
      </c>
      <c r="B217" s="1">
        <f>[2]Diccionario!B217</f>
        <v>0</v>
      </c>
    </row>
    <row r="218" spans="1:2">
      <c r="A218" s="1">
        <f>[2]Diccionario!A218</f>
        <v>0</v>
      </c>
      <c r="B218" s="1">
        <f>[2]Diccionario!B218</f>
        <v>0</v>
      </c>
    </row>
    <row r="219" spans="1:2">
      <c r="A219" s="1">
        <f>[2]Diccionario!A219</f>
        <v>0</v>
      </c>
      <c r="B219" s="1">
        <f>[2]Diccionario!B219</f>
        <v>0</v>
      </c>
    </row>
    <row r="220" spans="1:2">
      <c r="A220" s="1">
        <f>[2]Diccionario!A220</f>
        <v>0</v>
      </c>
      <c r="B220" s="1">
        <f>[2]Diccionario!B220</f>
        <v>0</v>
      </c>
    </row>
    <row r="221" spans="1:2">
      <c r="A221" s="1">
        <f>[2]Diccionario!A221</f>
        <v>0</v>
      </c>
      <c r="B221" s="1">
        <f>[2]Diccionario!B221</f>
        <v>0</v>
      </c>
    </row>
    <row r="222" spans="1:2">
      <c r="A222" s="1">
        <f>[2]Diccionario!A222</f>
        <v>0</v>
      </c>
      <c r="B222" s="1">
        <f>[2]Diccionario!B222</f>
        <v>0</v>
      </c>
    </row>
    <row r="223" spans="1:2">
      <c r="A223" s="1">
        <f>[2]Diccionario!A223</f>
        <v>0</v>
      </c>
      <c r="B223" s="1">
        <f>[2]Diccionario!B223</f>
        <v>0</v>
      </c>
    </row>
    <row r="224" spans="1:2">
      <c r="A224" s="1">
        <f>[2]Diccionario!A224</f>
        <v>0</v>
      </c>
      <c r="B224" s="1">
        <f>[2]Diccionario!B224</f>
        <v>0</v>
      </c>
    </row>
    <row r="225" spans="1:2">
      <c r="A225" s="1">
        <f>[2]Diccionario!A225</f>
        <v>0</v>
      </c>
      <c r="B225" s="1">
        <f>[2]Diccionario!B225</f>
        <v>0</v>
      </c>
    </row>
    <row r="226" spans="1:2">
      <c r="A226" s="1">
        <f>[2]Diccionario!A226</f>
        <v>0</v>
      </c>
      <c r="B226" s="1">
        <f>[2]Diccionario!B226</f>
        <v>0</v>
      </c>
    </row>
    <row r="227" spans="1:2">
      <c r="A227" s="1">
        <f>[2]Diccionario!A227</f>
        <v>0</v>
      </c>
      <c r="B227" s="1">
        <f>[2]Diccionario!B227</f>
        <v>0</v>
      </c>
    </row>
    <row r="228" spans="1:2">
      <c r="A228" s="1">
        <f>[2]Diccionario!A228</f>
        <v>0</v>
      </c>
      <c r="B228" s="1">
        <f>[2]Diccionario!B228</f>
        <v>0</v>
      </c>
    </row>
    <row r="229" spans="1:2">
      <c r="A229" s="1">
        <f>[2]Diccionario!A229</f>
        <v>0</v>
      </c>
      <c r="B229" s="1">
        <f>[2]Diccionario!B229</f>
        <v>0</v>
      </c>
    </row>
    <row r="230" spans="1:2">
      <c r="A230" s="1">
        <f>[2]Diccionario!A230</f>
        <v>0</v>
      </c>
      <c r="B230" s="1">
        <f>[2]Diccionario!B230</f>
        <v>0</v>
      </c>
    </row>
    <row r="231" spans="1:2">
      <c r="A231" s="1">
        <f>[2]Diccionario!A231</f>
        <v>0</v>
      </c>
      <c r="B231" s="1">
        <f>[2]Diccionario!B231</f>
        <v>0</v>
      </c>
    </row>
    <row r="232" spans="1:2">
      <c r="A232" s="1">
        <f>[2]Diccionario!A232</f>
        <v>0</v>
      </c>
      <c r="B232" s="1">
        <f>[2]Diccionario!B232</f>
        <v>0</v>
      </c>
    </row>
    <row r="233" spans="1:2">
      <c r="A233" s="1">
        <f>[2]Diccionario!A233</f>
        <v>0</v>
      </c>
      <c r="B233" s="1">
        <f>[2]Diccionario!B233</f>
        <v>0</v>
      </c>
    </row>
    <row r="234" spans="1:2">
      <c r="A234" s="1">
        <f>[2]Diccionario!A234</f>
        <v>0</v>
      </c>
      <c r="B234" s="1">
        <f>[2]Diccionario!B234</f>
        <v>0</v>
      </c>
    </row>
    <row r="235" spans="1:2">
      <c r="A235" s="1">
        <f>[2]Diccionario!A235</f>
        <v>0</v>
      </c>
      <c r="B235" s="1">
        <f>[2]Diccionario!B235</f>
        <v>0</v>
      </c>
    </row>
    <row r="236" spans="1:2">
      <c r="A236" s="1">
        <f>[2]Diccionario!A236</f>
        <v>0</v>
      </c>
      <c r="B236" s="1">
        <f>[2]Diccionario!B236</f>
        <v>0</v>
      </c>
    </row>
    <row r="237" spans="1:2">
      <c r="A237" s="1">
        <f>[2]Diccionario!A237</f>
        <v>0</v>
      </c>
      <c r="B237" s="1">
        <f>[2]Diccionario!B237</f>
        <v>0</v>
      </c>
    </row>
    <row r="238" spans="1:2">
      <c r="A238" s="1">
        <f>[2]Diccionario!A238</f>
        <v>0</v>
      </c>
      <c r="B238" s="1">
        <f>[2]Diccionario!B238</f>
        <v>0</v>
      </c>
    </row>
    <row r="239" spans="1:2">
      <c r="A239" s="1">
        <f>[2]Diccionario!A239</f>
        <v>0</v>
      </c>
      <c r="B239" s="1">
        <f>[2]Diccionario!B239</f>
        <v>0</v>
      </c>
    </row>
    <row r="240" spans="1:2">
      <c r="A240" s="1">
        <f>[2]Diccionario!A240</f>
        <v>0</v>
      </c>
      <c r="B240" s="1">
        <f>[2]Diccionario!B240</f>
        <v>0</v>
      </c>
    </row>
    <row r="241" spans="1:2">
      <c r="A241" s="1">
        <f>[2]Diccionario!A241</f>
        <v>0</v>
      </c>
      <c r="B241" s="1">
        <f>[2]Diccionario!B241</f>
        <v>0</v>
      </c>
    </row>
    <row r="242" spans="1:2">
      <c r="A242" s="1">
        <f>[2]Diccionario!A242</f>
        <v>0</v>
      </c>
      <c r="B242" s="1">
        <f>[2]Diccionario!B242</f>
        <v>0</v>
      </c>
    </row>
    <row r="243" spans="1:2">
      <c r="A243" s="1">
        <f>[2]Diccionario!A243</f>
        <v>0</v>
      </c>
      <c r="B243" s="1">
        <f>[2]Diccionario!B243</f>
        <v>0</v>
      </c>
    </row>
    <row r="244" spans="1:2">
      <c r="A244" s="1">
        <f>[2]Diccionario!A244</f>
        <v>0</v>
      </c>
      <c r="B244" s="1">
        <f>[2]Diccionario!B244</f>
        <v>0</v>
      </c>
    </row>
    <row r="245" spans="1:2">
      <c r="A245" s="1">
        <f>[2]Diccionario!A245</f>
        <v>0</v>
      </c>
      <c r="B245" s="1">
        <f>[2]Diccionario!B245</f>
        <v>0</v>
      </c>
    </row>
    <row r="246" spans="1:2">
      <c r="A246" s="1">
        <f>[2]Diccionario!A246</f>
        <v>0</v>
      </c>
      <c r="B246" s="1">
        <f>[2]Diccionario!B246</f>
        <v>0</v>
      </c>
    </row>
    <row r="247" spans="1:2">
      <c r="A247" s="1">
        <f>[2]Diccionario!A247</f>
        <v>0</v>
      </c>
      <c r="B247" s="1">
        <f>[2]Diccionario!B247</f>
        <v>0</v>
      </c>
    </row>
    <row r="248" spans="1:2">
      <c r="A248" s="1">
        <f>[2]Diccionario!A248</f>
        <v>0</v>
      </c>
      <c r="B248" s="1">
        <f>[2]Diccionario!B248</f>
        <v>0</v>
      </c>
    </row>
    <row r="249" spans="1:2">
      <c r="A249" s="1">
        <f>[2]Diccionario!A249</f>
        <v>0</v>
      </c>
      <c r="B249" s="1">
        <f>[2]Diccionario!B249</f>
        <v>0</v>
      </c>
    </row>
    <row r="250" spans="1:2">
      <c r="A250" s="1">
        <f>[2]Diccionario!A250</f>
        <v>0</v>
      </c>
      <c r="B250" s="1">
        <f>[2]Diccionario!B250</f>
        <v>0</v>
      </c>
    </row>
    <row r="251" spans="1:2">
      <c r="A251" s="1">
        <f>[2]Diccionario!A251</f>
        <v>0</v>
      </c>
      <c r="B251" s="1">
        <f>[2]Diccionario!B251</f>
        <v>0</v>
      </c>
    </row>
    <row r="252" spans="1:2">
      <c r="A252" s="1">
        <f>[2]Diccionario!A252</f>
        <v>0</v>
      </c>
      <c r="B252" s="1">
        <f>[2]Diccionario!B252</f>
        <v>0</v>
      </c>
    </row>
    <row r="253" spans="1:2">
      <c r="A253" s="1">
        <f>[2]Diccionario!A253</f>
        <v>0</v>
      </c>
      <c r="B253" s="1">
        <f>[2]Diccionario!B253</f>
        <v>0</v>
      </c>
    </row>
    <row r="254" spans="1:2">
      <c r="A254" s="1">
        <f>[2]Diccionario!A254</f>
        <v>0</v>
      </c>
      <c r="B254" s="1">
        <f>[2]Diccionario!B254</f>
        <v>0</v>
      </c>
    </row>
    <row r="255" spans="1:2">
      <c r="A255" s="1">
        <f>[2]Diccionario!A255</f>
        <v>0</v>
      </c>
      <c r="B255" s="1">
        <f>[2]Diccionario!B255</f>
        <v>0</v>
      </c>
    </row>
    <row r="256" spans="1:2">
      <c r="A256" s="1">
        <f>[2]Diccionario!A256</f>
        <v>0</v>
      </c>
      <c r="B256" s="1">
        <f>[2]Diccionario!B256</f>
        <v>0</v>
      </c>
    </row>
    <row r="257" spans="1:2">
      <c r="A257" s="1">
        <f>[2]Diccionario!A257</f>
        <v>0</v>
      </c>
      <c r="B257" s="1">
        <f>[2]Diccionario!B257</f>
        <v>0</v>
      </c>
    </row>
    <row r="258" spans="1:2">
      <c r="A258" s="1">
        <f>[2]Diccionario!A258</f>
        <v>0</v>
      </c>
      <c r="B258" s="1">
        <f>[2]Diccionario!B258</f>
        <v>0</v>
      </c>
    </row>
    <row r="259" spans="1:2">
      <c r="A259" s="1">
        <f>[2]Diccionario!A259</f>
        <v>0</v>
      </c>
      <c r="B259" s="1">
        <f>[2]Diccionario!B259</f>
        <v>0</v>
      </c>
    </row>
    <row r="260" spans="1:2">
      <c r="A260" s="1">
        <f>[2]Diccionario!A260</f>
        <v>0</v>
      </c>
      <c r="B260" s="1">
        <f>[2]Diccionario!B260</f>
        <v>0</v>
      </c>
    </row>
    <row r="261" spans="1:2">
      <c r="A261" s="1">
        <f>[2]Diccionario!A261</f>
        <v>0</v>
      </c>
      <c r="B261" s="1">
        <f>[2]Diccionario!B261</f>
        <v>0</v>
      </c>
    </row>
    <row r="262" spans="1:2">
      <c r="A262" s="1">
        <f>[2]Diccionario!A262</f>
        <v>0</v>
      </c>
      <c r="B262" s="1">
        <f>[2]Diccionario!B262</f>
        <v>0</v>
      </c>
    </row>
    <row r="263" spans="1:2">
      <c r="A263" s="1">
        <f>[2]Diccionario!A263</f>
        <v>0</v>
      </c>
      <c r="B263" s="1">
        <f>[2]Diccionario!B263</f>
        <v>0</v>
      </c>
    </row>
    <row r="264" spans="1:2">
      <c r="A264" s="1">
        <f>[2]Diccionario!A264</f>
        <v>0</v>
      </c>
      <c r="B264" s="1">
        <f>[2]Diccionario!B264</f>
        <v>0</v>
      </c>
    </row>
    <row r="265" spans="1:2">
      <c r="A265" s="1">
        <f>[2]Diccionario!A265</f>
        <v>0</v>
      </c>
      <c r="B265" s="1">
        <f>[2]Diccionario!B265</f>
        <v>0</v>
      </c>
    </row>
    <row r="266" spans="1:2">
      <c r="A266" s="1">
        <f>[2]Diccionario!A266</f>
        <v>0</v>
      </c>
      <c r="B266" s="1">
        <f>[2]Diccionario!B266</f>
        <v>0</v>
      </c>
    </row>
    <row r="267" spans="1:2">
      <c r="A267" s="1">
        <f>[2]Diccionario!A267</f>
        <v>0</v>
      </c>
      <c r="B267" s="1">
        <f>[2]Diccionario!B267</f>
        <v>0</v>
      </c>
    </row>
    <row r="268" spans="1:2">
      <c r="A268" s="1">
        <f>[2]Diccionario!A268</f>
        <v>0</v>
      </c>
      <c r="B268" s="1">
        <f>[2]Diccionario!B268</f>
        <v>0</v>
      </c>
    </row>
    <row r="269" spans="1:2">
      <c r="A269" s="1">
        <f>[2]Diccionario!A269</f>
        <v>0</v>
      </c>
      <c r="B269" s="1">
        <f>[2]Diccionario!B269</f>
        <v>0</v>
      </c>
    </row>
    <row r="270" spans="1:2">
      <c r="A270" s="1">
        <f>[2]Diccionario!A270</f>
        <v>0</v>
      </c>
      <c r="B270" s="1">
        <f>[2]Diccionario!B270</f>
        <v>0</v>
      </c>
    </row>
    <row r="271" spans="1:2">
      <c r="A271" s="1">
        <f>[2]Diccionario!A271</f>
        <v>0</v>
      </c>
      <c r="B271" s="1">
        <f>[2]Diccionario!B271</f>
        <v>0</v>
      </c>
    </row>
    <row r="272" spans="1:2">
      <c r="A272" s="1">
        <f>[2]Diccionario!A272</f>
        <v>0</v>
      </c>
      <c r="B272" s="1">
        <f>[2]Diccionario!B272</f>
        <v>0</v>
      </c>
    </row>
    <row r="273" spans="1:2">
      <c r="A273" s="1">
        <f>[2]Diccionario!A273</f>
        <v>0</v>
      </c>
      <c r="B273" s="1">
        <f>[2]Diccionario!B273</f>
        <v>0</v>
      </c>
    </row>
    <row r="274" spans="1:2">
      <c r="A274" s="1">
        <f>[2]Diccionario!A274</f>
        <v>0</v>
      </c>
      <c r="B274" s="1">
        <f>[2]Diccionario!B274</f>
        <v>0</v>
      </c>
    </row>
    <row r="275" spans="1:2">
      <c r="A275" s="1">
        <f>[2]Diccionario!A275</f>
        <v>0</v>
      </c>
      <c r="B275" s="1">
        <f>[2]Diccionario!B275</f>
        <v>0</v>
      </c>
    </row>
    <row r="276" spans="1:2">
      <c r="A276" s="1">
        <f>[2]Diccionario!A276</f>
        <v>0</v>
      </c>
      <c r="B276" s="1">
        <f>[2]Diccionario!B276</f>
        <v>0</v>
      </c>
    </row>
    <row r="277" spans="1:2">
      <c r="A277" s="1">
        <f>[2]Diccionario!A277</f>
        <v>0</v>
      </c>
      <c r="B277" s="1">
        <f>[2]Diccionario!B277</f>
        <v>0</v>
      </c>
    </row>
    <row r="278" spans="1:2">
      <c r="A278" s="1">
        <f>[2]Diccionario!A278</f>
        <v>0</v>
      </c>
      <c r="B278" s="1">
        <f>[2]Diccionario!B278</f>
        <v>0</v>
      </c>
    </row>
    <row r="279" spans="1:2">
      <c r="A279" s="1">
        <f>[2]Diccionario!A279</f>
        <v>0</v>
      </c>
      <c r="B279" s="1">
        <f>[2]Diccionario!B279</f>
        <v>0</v>
      </c>
    </row>
    <row r="280" spans="1:2">
      <c r="A280" s="1">
        <f>[2]Diccionario!A280</f>
        <v>0</v>
      </c>
      <c r="B280" s="1">
        <f>[2]Diccionario!B280</f>
        <v>0</v>
      </c>
    </row>
    <row r="281" spans="1:2">
      <c r="A281" s="1">
        <f>[2]Diccionario!A281</f>
        <v>0</v>
      </c>
      <c r="B281" s="1">
        <f>[2]Diccionario!B281</f>
        <v>0</v>
      </c>
    </row>
    <row r="282" spans="1:2">
      <c r="A282" s="1">
        <f>[2]Diccionario!A282</f>
        <v>0</v>
      </c>
      <c r="B282" s="1">
        <f>[2]Diccionario!B282</f>
        <v>0</v>
      </c>
    </row>
    <row r="283" spans="1:2">
      <c r="A283" s="1">
        <f>[2]Diccionario!A283</f>
        <v>0</v>
      </c>
      <c r="B283" s="1">
        <f>[2]Diccionario!B283</f>
        <v>0</v>
      </c>
    </row>
    <row r="284" spans="1:2">
      <c r="A284" s="1">
        <f>[2]Diccionario!A284</f>
        <v>0</v>
      </c>
      <c r="B284" s="1">
        <f>[2]Diccionario!B284</f>
        <v>0</v>
      </c>
    </row>
    <row r="285" spans="1:2">
      <c r="A285" s="1">
        <f>[2]Diccionario!A285</f>
        <v>0</v>
      </c>
      <c r="B285" s="1">
        <f>[2]Diccionario!B285</f>
        <v>0</v>
      </c>
    </row>
    <row r="286" spans="1:2">
      <c r="A286" s="1">
        <f>[2]Diccionario!A286</f>
        <v>0</v>
      </c>
      <c r="B286" s="1">
        <f>[2]Diccionario!B286</f>
        <v>0</v>
      </c>
    </row>
    <row r="287" spans="1:2">
      <c r="A287" s="1">
        <f>[2]Diccionario!A287</f>
        <v>0</v>
      </c>
      <c r="B287" s="1">
        <f>[2]Diccionario!B287</f>
        <v>0</v>
      </c>
    </row>
    <row r="288" spans="1:2">
      <c r="A288" s="1">
        <f>[2]Diccionario!A288</f>
        <v>0</v>
      </c>
      <c r="B288" s="1">
        <f>[2]Diccionario!B288</f>
        <v>0</v>
      </c>
    </row>
    <row r="289" spans="1:2">
      <c r="A289" s="1">
        <f>[2]Diccionario!A289</f>
        <v>0</v>
      </c>
      <c r="B289" s="1">
        <f>[2]Diccionario!B289</f>
        <v>0</v>
      </c>
    </row>
    <row r="290" spans="1:2">
      <c r="A290" s="1">
        <f>[2]Diccionario!A290</f>
        <v>0</v>
      </c>
      <c r="B290" s="1">
        <f>[2]Diccionario!B290</f>
        <v>0</v>
      </c>
    </row>
    <row r="291" spans="1:2">
      <c r="A291" s="1">
        <f>[2]Diccionario!A291</f>
        <v>0</v>
      </c>
      <c r="B291" s="1">
        <f>[2]Diccionario!B291</f>
        <v>0</v>
      </c>
    </row>
    <row r="292" spans="1:2">
      <c r="A292" s="1">
        <f>[2]Diccionario!A292</f>
        <v>0</v>
      </c>
      <c r="B292" s="1">
        <f>[2]Diccionario!B292</f>
        <v>0</v>
      </c>
    </row>
    <row r="293" spans="1:2">
      <c r="A293" s="1">
        <f>[2]Diccionario!A293</f>
        <v>0</v>
      </c>
      <c r="B293" s="1">
        <f>[2]Diccionario!B293</f>
        <v>0</v>
      </c>
    </row>
    <row r="294" spans="1:2">
      <c r="A294" s="1">
        <f>[2]Diccionario!A294</f>
        <v>0</v>
      </c>
      <c r="B294" s="1">
        <f>[2]Diccionario!B294</f>
        <v>0</v>
      </c>
    </row>
    <row r="295" spans="1:2">
      <c r="A295" s="1">
        <f>[2]Diccionario!A295</f>
        <v>0</v>
      </c>
      <c r="B295" s="1">
        <f>[2]Diccionario!B295</f>
        <v>0</v>
      </c>
    </row>
    <row r="296" spans="1:2">
      <c r="A296" s="1">
        <f>[2]Diccionario!A296</f>
        <v>0</v>
      </c>
      <c r="B296" s="1">
        <f>[2]Diccionario!B296</f>
        <v>0</v>
      </c>
    </row>
    <row r="297" spans="1:2">
      <c r="A297" s="1">
        <f>[2]Diccionario!A297</f>
        <v>0</v>
      </c>
      <c r="B297" s="1">
        <f>[2]Diccionario!B297</f>
        <v>0</v>
      </c>
    </row>
    <row r="298" spans="1:2">
      <c r="A298" s="1">
        <f>[2]Diccionario!A298</f>
        <v>0</v>
      </c>
      <c r="B298" s="1">
        <f>[2]Diccionario!B298</f>
        <v>0</v>
      </c>
    </row>
    <row r="299" spans="1:2">
      <c r="A299" s="1">
        <f>[2]Diccionario!A299</f>
        <v>0</v>
      </c>
      <c r="B299" s="1">
        <f>[2]Diccionario!B299</f>
        <v>0</v>
      </c>
    </row>
    <row r="300" spans="1:2">
      <c r="A300" s="1">
        <f>[2]Diccionario!A300</f>
        <v>0</v>
      </c>
      <c r="B300" s="1">
        <f>[2]Diccionario!B300</f>
        <v>0</v>
      </c>
    </row>
    <row r="301" spans="1:2">
      <c r="A301" s="1">
        <f>[2]Diccionario!A301</f>
        <v>0</v>
      </c>
      <c r="B301" s="1">
        <f>[2]Diccionario!B301</f>
        <v>0</v>
      </c>
    </row>
    <row r="302" spans="1:2">
      <c r="A302" s="1">
        <f>[2]Diccionario!A302</f>
        <v>0</v>
      </c>
      <c r="B302" s="1">
        <f>[2]Diccionario!B302</f>
        <v>0</v>
      </c>
    </row>
    <row r="303" spans="1:2">
      <c r="A303" s="1">
        <f>[2]Diccionario!A303</f>
        <v>0</v>
      </c>
      <c r="B303" s="1">
        <f>[2]Diccionario!B303</f>
        <v>0</v>
      </c>
    </row>
    <row r="304" spans="1:2">
      <c r="A304" s="1">
        <f>[2]Diccionario!A304</f>
        <v>0</v>
      </c>
      <c r="B304" s="1">
        <f>[2]Diccionario!B304</f>
        <v>0</v>
      </c>
    </row>
    <row r="305" spans="1:2">
      <c r="A305" s="1">
        <f>[2]Diccionario!A305</f>
        <v>0</v>
      </c>
      <c r="B305" s="1">
        <f>[2]Diccionario!B305</f>
        <v>0</v>
      </c>
    </row>
    <row r="306" spans="1:2">
      <c r="A306" s="1">
        <f>[2]Diccionario!A306</f>
        <v>0</v>
      </c>
      <c r="B306" s="1">
        <f>[2]Diccionario!B306</f>
        <v>0</v>
      </c>
    </row>
    <row r="307" spans="1:2">
      <c r="A307" s="1">
        <f>[2]Diccionario!A307</f>
        <v>0</v>
      </c>
      <c r="B307" s="1">
        <f>[2]Diccionario!B307</f>
        <v>0</v>
      </c>
    </row>
    <row r="308" spans="1:2">
      <c r="A308" s="1">
        <f>[2]Diccionario!A308</f>
        <v>0</v>
      </c>
      <c r="B308" s="1">
        <f>[2]Diccionario!B308</f>
        <v>0</v>
      </c>
    </row>
    <row r="309" spans="1:2">
      <c r="A309" s="1">
        <f>[2]Diccionario!A309</f>
        <v>0</v>
      </c>
      <c r="B309" s="1">
        <f>[2]Diccionario!B309</f>
        <v>0</v>
      </c>
    </row>
    <row r="310" spans="1:2">
      <c r="A310" s="1">
        <f>[2]Diccionario!A310</f>
        <v>0</v>
      </c>
      <c r="B310" s="1">
        <f>[2]Diccionario!B310</f>
        <v>0</v>
      </c>
    </row>
    <row r="311" spans="1:2">
      <c r="A311" s="1">
        <f>[2]Diccionario!A311</f>
        <v>0</v>
      </c>
      <c r="B311" s="1">
        <f>[2]Diccionario!B311</f>
        <v>0</v>
      </c>
    </row>
    <row r="312" spans="1:2">
      <c r="A312" s="1">
        <f>[2]Diccionario!A312</f>
        <v>0</v>
      </c>
      <c r="B312" s="1">
        <f>[2]Diccionario!B312</f>
        <v>0</v>
      </c>
    </row>
    <row r="313" spans="1:2">
      <c r="A313" s="1">
        <f>[2]Diccionario!A313</f>
        <v>0</v>
      </c>
      <c r="B313" s="1">
        <f>[2]Diccionario!B313</f>
        <v>0</v>
      </c>
    </row>
    <row r="314" spans="1:2">
      <c r="A314" s="1">
        <f>[2]Diccionario!A314</f>
        <v>0</v>
      </c>
      <c r="B314" s="1">
        <f>[2]Diccionario!B314</f>
        <v>0</v>
      </c>
    </row>
    <row r="315" spans="1:2">
      <c r="A315" s="1">
        <f>[2]Diccionario!A315</f>
        <v>0</v>
      </c>
      <c r="B315" s="1">
        <f>[2]Diccionario!B315</f>
        <v>0</v>
      </c>
    </row>
    <row r="316" spans="1:2">
      <c r="A316" s="1">
        <f>[2]Diccionario!A316</f>
        <v>0</v>
      </c>
      <c r="B316" s="1">
        <f>[2]Diccionario!B316</f>
        <v>0</v>
      </c>
    </row>
    <row r="317" spans="1:2">
      <c r="A317" s="1">
        <f>[2]Diccionario!A317</f>
        <v>0</v>
      </c>
      <c r="B317" s="1">
        <f>[2]Diccionario!B317</f>
        <v>0</v>
      </c>
    </row>
    <row r="318" spans="1:2">
      <c r="A318" s="1">
        <f>[2]Diccionario!A318</f>
        <v>0</v>
      </c>
      <c r="B318" s="1">
        <f>[2]Diccionario!B318</f>
        <v>0</v>
      </c>
    </row>
    <row r="319" spans="1:2">
      <c r="A319" s="1">
        <f>[2]Diccionario!A319</f>
        <v>0</v>
      </c>
      <c r="B319" s="1">
        <f>[2]Diccionario!B319</f>
        <v>0</v>
      </c>
    </row>
    <row r="320" spans="1:2">
      <c r="A320" s="1">
        <f>[2]Diccionario!A320</f>
        <v>0</v>
      </c>
      <c r="B320" s="1">
        <f>[2]Diccionario!B320</f>
        <v>0</v>
      </c>
    </row>
    <row r="321" spans="1:2">
      <c r="A321" s="1">
        <f>[2]Diccionario!A321</f>
        <v>0</v>
      </c>
      <c r="B321" s="1">
        <f>[2]Diccionario!B321</f>
        <v>0</v>
      </c>
    </row>
    <row r="322" spans="1:2">
      <c r="A322" s="1">
        <f>[2]Diccionario!A322</f>
        <v>0</v>
      </c>
      <c r="B322" s="1">
        <f>[2]Diccionario!B322</f>
        <v>0</v>
      </c>
    </row>
    <row r="323" spans="1:2">
      <c r="A323" s="1">
        <f>[2]Diccionario!A323</f>
        <v>0</v>
      </c>
      <c r="B323" s="1">
        <f>[2]Diccionario!B323</f>
        <v>0</v>
      </c>
    </row>
    <row r="324" spans="1:2">
      <c r="A324" s="1">
        <f>[2]Diccionario!A324</f>
        <v>0</v>
      </c>
      <c r="B324" s="1">
        <f>[2]Diccionario!B324</f>
        <v>0</v>
      </c>
    </row>
    <row r="325" spans="1:2">
      <c r="A325" s="1">
        <f>[2]Diccionario!A325</f>
        <v>0</v>
      </c>
      <c r="B325" s="1">
        <f>[2]Diccionario!B325</f>
        <v>0</v>
      </c>
    </row>
    <row r="326" spans="1:2">
      <c r="A326" s="1">
        <f>[2]Diccionario!A326</f>
        <v>0</v>
      </c>
      <c r="B326" s="1">
        <f>[2]Diccionario!B326</f>
        <v>0</v>
      </c>
    </row>
    <row r="327" spans="1:2">
      <c r="A327" s="1">
        <f>[2]Diccionario!A327</f>
        <v>0</v>
      </c>
      <c r="B327" s="1">
        <f>[2]Diccionario!B327</f>
        <v>0</v>
      </c>
    </row>
    <row r="328" spans="1:2">
      <c r="A328" s="1">
        <f>[2]Diccionario!A328</f>
        <v>0</v>
      </c>
      <c r="B328" s="1">
        <f>[2]Diccionario!B328</f>
        <v>0</v>
      </c>
    </row>
    <row r="329" spans="1:2">
      <c r="A329" s="1">
        <f>[2]Diccionario!A329</f>
        <v>0</v>
      </c>
      <c r="B329" s="1">
        <f>[2]Diccionario!B329</f>
        <v>0</v>
      </c>
    </row>
    <row r="330" spans="1:2">
      <c r="A330" s="1">
        <f>[2]Diccionario!A330</f>
        <v>0</v>
      </c>
      <c r="B330" s="1">
        <f>[2]Diccionario!B330</f>
        <v>0</v>
      </c>
    </row>
    <row r="331" spans="1:2">
      <c r="A331" s="1">
        <f>[2]Diccionario!A331</f>
        <v>0</v>
      </c>
      <c r="B331" s="1">
        <f>[2]Diccionario!B331</f>
        <v>0</v>
      </c>
    </row>
    <row r="332" spans="1:2">
      <c r="A332" s="1">
        <f>[2]Diccionario!A332</f>
        <v>0</v>
      </c>
      <c r="B332" s="1">
        <f>[2]Diccionario!B332</f>
        <v>0</v>
      </c>
    </row>
    <row r="333" spans="1:2">
      <c r="A333" s="1">
        <f>[2]Diccionario!A333</f>
        <v>0</v>
      </c>
      <c r="B333" s="1">
        <f>[2]Diccionario!B333</f>
        <v>0</v>
      </c>
    </row>
    <row r="334" spans="1:2">
      <c r="A334" s="1">
        <f>[2]Diccionario!A334</f>
        <v>0</v>
      </c>
      <c r="B334" s="1">
        <f>[2]Diccionario!B334</f>
        <v>0</v>
      </c>
    </row>
    <row r="335" spans="1:2">
      <c r="A335" s="1">
        <f>[2]Diccionario!A335</f>
        <v>0</v>
      </c>
      <c r="B335" s="1">
        <f>[2]Diccionario!B335</f>
        <v>0</v>
      </c>
    </row>
    <row r="336" spans="1:2">
      <c r="A336" s="1">
        <f>[2]Diccionario!A336</f>
        <v>0</v>
      </c>
      <c r="B336" s="1">
        <f>[2]Diccionario!B336</f>
        <v>0</v>
      </c>
    </row>
    <row r="337" spans="1:2">
      <c r="A337" s="1">
        <f>[2]Diccionario!A337</f>
        <v>0</v>
      </c>
      <c r="B337" s="1">
        <f>[2]Diccionario!B337</f>
        <v>0</v>
      </c>
    </row>
    <row r="338" spans="1:2">
      <c r="A338" s="1">
        <f>[2]Diccionario!A338</f>
        <v>0</v>
      </c>
      <c r="B338" s="1">
        <f>[2]Diccionario!B338</f>
        <v>0</v>
      </c>
    </row>
    <row r="339" spans="1:2">
      <c r="A339" s="1">
        <f>[2]Diccionario!A339</f>
        <v>0</v>
      </c>
      <c r="B339" s="1">
        <f>[2]Diccionario!B339</f>
        <v>0</v>
      </c>
    </row>
    <row r="340" spans="1:2">
      <c r="A340" s="1">
        <f>[2]Diccionario!A340</f>
        <v>0</v>
      </c>
      <c r="B340" s="1">
        <f>[2]Diccionario!B340</f>
        <v>0</v>
      </c>
    </row>
    <row r="341" spans="1:2">
      <c r="A341" s="1">
        <f>[2]Diccionario!A341</f>
        <v>0</v>
      </c>
      <c r="B341" s="1">
        <f>[2]Diccionario!B341</f>
        <v>0</v>
      </c>
    </row>
    <row r="342" spans="1:2">
      <c r="A342" s="1">
        <f>[2]Diccionario!A342</f>
        <v>0</v>
      </c>
      <c r="B342" s="1">
        <f>[2]Diccionario!B342</f>
        <v>0</v>
      </c>
    </row>
    <row r="343" spans="1:2">
      <c r="A343" s="1">
        <f>[2]Diccionario!A343</f>
        <v>0</v>
      </c>
      <c r="B343" s="1">
        <f>[2]Diccionario!B343</f>
        <v>0</v>
      </c>
    </row>
    <row r="344" spans="1:2">
      <c r="A344" s="1">
        <f>[2]Diccionario!A344</f>
        <v>0</v>
      </c>
      <c r="B344" s="1">
        <f>[2]Diccionario!B344</f>
        <v>0</v>
      </c>
    </row>
    <row r="345" spans="1:2">
      <c r="A345" s="1">
        <f>[2]Diccionario!A345</f>
        <v>0</v>
      </c>
      <c r="B345" s="1">
        <f>[2]Diccionario!B345</f>
        <v>0</v>
      </c>
    </row>
    <row r="346" spans="1:2">
      <c r="A346" s="1">
        <f>[2]Diccionario!A346</f>
        <v>0</v>
      </c>
      <c r="B346" s="1">
        <f>[2]Diccionario!B346</f>
        <v>0</v>
      </c>
    </row>
    <row r="347" spans="1:2">
      <c r="A347" s="1">
        <f>[2]Diccionario!A347</f>
        <v>0</v>
      </c>
      <c r="B347" s="1">
        <f>[2]Diccionario!B347</f>
        <v>0</v>
      </c>
    </row>
    <row r="348" spans="1:2">
      <c r="A348" s="1">
        <f>[2]Diccionario!A348</f>
        <v>0</v>
      </c>
      <c r="B348" s="1">
        <f>[2]Diccionario!B348</f>
        <v>0</v>
      </c>
    </row>
    <row r="349" spans="1:2">
      <c r="A349" s="1">
        <f>[2]Diccionario!A349</f>
        <v>0</v>
      </c>
      <c r="B349" s="1">
        <f>[2]Diccionario!B349</f>
        <v>0</v>
      </c>
    </row>
    <row r="350" spans="1:2">
      <c r="A350" s="1">
        <f>[2]Diccionario!A350</f>
        <v>0</v>
      </c>
      <c r="B350" s="1">
        <f>[2]Diccionario!B350</f>
        <v>0</v>
      </c>
    </row>
    <row r="351" spans="1:2">
      <c r="A351" s="1">
        <f>[2]Diccionario!A351</f>
        <v>0</v>
      </c>
      <c r="B351" s="1">
        <f>[2]Diccionario!B351</f>
        <v>0</v>
      </c>
    </row>
    <row r="352" spans="1:2">
      <c r="A352" s="1">
        <f>[2]Diccionario!A352</f>
        <v>0</v>
      </c>
      <c r="B352" s="1">
        <f>[2]Diccionario!B352</f>
        <v>0</v>
      </c>
    </row>
    <row r="353" spans="1:2">
      <c r="A353" s="1">
        <f>[2]Diccionario!A353</f>
        <v>0</v>
      </c>
      <c r="B353" s="1">
        <f>[2]Diccionario!B353</f>
        <v>0</v>
      </c>
    </row>
    <row r="354" spans="1:2">
      <c r="A354" s="1">
        <f>[2]Diccionario!A354</f>
        <v>0</v>
      </c>
      <c r="B354" s="1">
        <f>[2]Diccionario!B354</f>
        <v>0</v>
      </c>
    </row>
    <row r="355" spans="1:2">
      <c r="A355" s="1">
        <f>[2]Diccionario!A355</f>
        <v>0</v>
      </c>
      <c r="B355" s="1">
        <f>[2]Diccionario!B355</f>
        <v>0</v>
      </c>
    </row>
    <row r="356" spans="1:2">
      <c r="A356" s="1">
        <f>[2]Diccionario!A356</f>
        <v>0</v>
      </c>
      <c r="B356" s="1">
        <f>[2]Diccionario!B356</f>
        <v>0</v>
      </c>
    </row>
    <row r="357" spans="1:2">
      <c r="A357" s="1">
        <f>[2]Diccionario!A357</f>
        <v>0</v>
      </c>
      <c r="B357" s="1">
        <f>[2]Diccionario!B357</f>
        <v>0</v>
      </c>
    </row>
    <row r="358" spans="1:2">
      <c r="A358" s="1">
        <f>[2]Diccionario!A358</f>
        <v>0</v>
      </c>
      <c r="B358" s="1">
        <f>[2]Diccionario!B358</f>
        <v>0</v>
      </c>
    </row>
    <row r="359" spans="1:2">
      <c r="A359" s="1">
        <f>[2]Diccionario!A359</f>
        <v>0</v>
      </c>
      <c r="B359" s="1">
        <f>[2]Diccionario!B359</f>
        <v>0</v>
      </c>
    </row>
    <row r="360" spans="1:2">
      <c r="A360" s="1">
        <f>[2]Diccionario!A360</f>
        <v>0</v>
      </c>
      <c r="B360" s="1">
        <f>[2]Diccionario!B360</f>
        <v>0</v>
      </c>
    </row>
    <row r="361" spans="1:2">
      <c r="A361" s="1">
        <f>[2]Diccionario!A361</f>
        <v>0</v>
      </c>
      <c r="B361" s="1">
        <f>[2]Diccionario!B361</f>
        <v>0</v>
      </c>
    </row>
    <row r="362" spans="1:2">
      <c r="A362" s="1">
        <f>[2]Diccionario!A362</f>
        <v>0</v>
      </c>
      <c r="B362" s="1">
        <f>[2]Diccionario!B362</f>
        <v>0</v>
      </c>
    </row>
    <row r="363" spans="1:2">
      <c r="A363" s="1">
        <f>[2]Diccionario!A363</f>
        <v>0</v>
      </c>
      <c r="B363" s="1">
        <f>[2]Diccionario!B363</f>
        <v>0</v>
      </c>
    </row>
    <row r="364" spans="1:2">
      <c r="A364" s="1">
        <f>[2]Diccionario!A364</f>
        <v>0</v>
      </c>
      <c r="B364" s="1">
        <f>[2]Diccionario!B364</f>
        <v>0</v>
      </c>
    </row>
    <row r="365" spans="1:2">
      <c r="A365" s="1">
        <f>[2]Diccionario!A365</f>
        <v>0</v>
      </c>
      <c r="B365" s="1">
        <f>[2]Diccionario!B365</f>
        <v>0</v>
      </c>
    </row>
    <row r="366" spans="1:2">
      <c r="A366" s="1">
        <f>[2]Diccionario!A366</f>
        <v>0</v>
      </c>
      <c r="B366" s="1">
        <f>[2]Diccionario!B366</f>
        <v>0</v>
      </c>
    </row>
    <row r="367" spans="1:2">
      <c r="A367" s="1">
        <f>[2]Diccionario!A367</f>
        <v>0</v>
      </c>
      <c r="B367" s="1">
        <f>[2]Diccionario!B367</f>
        <v>0</v>
      </c>
    </row>
    <row r="368" spans="1:2">
      <c r="A368" s="1">
        <f>[2]Diccionario!A368</f>
        <v>0</v>
      </c>
      <c r="B368" s="1">
        <f>[2]Diccionario!B368</f>
        <v>0</v>
      </c>
    </row>
    <row r="369" spans="1:2">
      <c r="A369" s="1">
        <f>[2]Diccionario!A369</f>
        <v>0</v>
      </c>
      <c r="B369" s="1">
        <f>[2]Diccionario!B369</f>
        <v>0</v>
      </c>
    </row>
    <row r="370" spans="1:2">
      <c r="A370" s="1">
        <f>[2]Diccionario!A370</f>
        <v>0</v>
      </c>
      <c r="B370" s="1">
        <f>[2]Diccionario!B370</f>
        <v>0</v>
      </c>
    </row>
    <row r="371" spans="1:2">
      <c r="A371" s="1">
        <f>[2]Diccionario!A371</f>
        <v>0</v>
      </c>
      <c r="B371" s="1">
        <f>[2]Diccionario!B371</f>
        <v>0</v>
      </c>
    </row>
    <row r="372" spans="1:2">
      <c r="A372" s="1">
        <f>[2]Diccionario!A372</f>
        <v>0</v>
      </c>
      <c r="B372" s="1">
        <f>[2]Diccionario!B372</f>
        <v>0</v>
      </c>
    </row>
    <row r="373" spans="1:2">
      <c r="A373" s="1">
        <f>[2]Diccionario!A373</f>
        <v>0</v>
      </c>
      <c r="B373" s="1">
        <f>[2]Diccionario!B373</f>
        <v>0</v>
      </c>
    </row>
    <row r="374" spans="1:2">
      <c r="A374" s="1">
        <f>[2]Diccionario!A374</f>
        <v>0</v>
      </c>
      <c r="B374" s="1">
        <f>[2]Diccionario!B374</f>
        <v>0</v>
      </c>
    </row>
    <row r="375" spans="1:2">
      <c r="A375" s="1">
        <f>[2]Diccionario!A375</f>
        <v>0</v>
      </c>
      <c r="B375" s="1">
        <f>[2]Diccionario!B375</f>
        <v>0</v>
      </c>
    </row>
    <row r="376" spans="1:2">
      <c r="A376" s="1">
        <f>[2]Diccionario!A376</f>
        <v>0</v>
      </c>
      <c r="B376" s="1">
        <f>[2]Diccionario!B376</f>
        <v>0</v>
      </c>
    </row>
    <row r="377" spans="1:2">
      <c r="A377" s="1">
        <f>[2]Diccionario!A377</f>
        <v>0</v>
      </c>
      <c r="B377" s="1">
        <f>[2]Diccionario!B377</f>
        <v>0</v>
      </c>
    </row>
    <row r="378" spans="1:2">
      <c r="A378" s="1">
        <f>[2]Diccionario!A378</f>
        <v>0</v>
      </c>
      <c r="B378" s="1">
        <f>[2]Diccionario!B378</f>
        <v>0</v>
      </c>
    </row>
    <row r="379" spans="1:2">
      <c r="A379" s="1">
        <f>[2]Diccionario!A379</f>
        <v>0</v>
      </c>
      <c r="B379" s="1">
        <f>[2]Diccionario!B379</f>
        <v>0</v>
      </c>
    </row>
    <row r="380" spans="1:2">
      <c r="A380" s="1">
        <f>[2]Diccionario!A380</f>
        <v>0</v>
      </c>
      <c r="B380" s="1">
        <f>[2]Diccionario!B380</f>
        <v>0</v>
      </c>
    </row>
    <row r="381" spans="1:2">
      <c r="A381" s="1">
        <f>[2]Diccionario!A381</f>
        <v>0</v>
      </c>
      <c r="B381" s="1">
        <f>[2]Diccionario!B381</f>
        <v>0</v>
      </c>
    </row>
    <row r="382" spans="1:2">
      <c r="A382" s="1">
        <f>[2]Diccionario!A382</f>
        <v>0</v>
      </c>
      <c r="B382" s="1">
        <f>[2]Diccionario!B382</f>
        <v>0</v>
      </c>
    </row>
    <row r="383" spans="1:2">
      <c r="A383" s="1">
        <f>[2]Diccionario!A383</f>
        <v>0</v>
      </c>
      <c r="B383" s="1">
        <f>[2]Diccionario!B383</f>
        <v>0</v>
      </c>
    </row>
    <row r="384" spans="1:2">
      <c r="A384" s="1">
        <f>[2]Diccionario!A384</f>
        <v>0</v>
      </c>
      <c r="B384" s="1">
        <f>[2]Diccionario!B384</f>
        <v>0</v>
      </c>
    </row>
    <row r="385" spans="1:2">
      <c r="A385" s="1">
        <f>[2]Diccionario!A385</f>
        <v>0</v>
      </c>
      <c r="B385" s="1">
        <f>[2]Diccionario!B385</f>
        <v>0</v>
      </c>
    </row>
    <row r="386" spans="1:2">
      <c r="A386" s="1">
        <f>[2]Diccionario!A386</f>
        <v>0</v>
      </c>
      <c r="B386" s="1">
        <f>[2]Diccionario!B386</f>
        <v>0</v>
      </c>
    </row>
    <row r="387" spans="1:2">
      <c r="A387" s="1">
        <f>[2]Diccionario!A387</f>
        <v>0</v>
      </c>
      <c r="B387" s="1">
        <f>[2]Diccionario!B387</f>
        <v>0</v>
      </c>
    </row>
    <row r="388" spans="1:2">
      <c r="A388" s="1">
        <f>[2]Diccionario!A388</f>
        <v>0</v>
      </c>
      <c r="B388" s="1">
        <f>[2]Diccionario!B388</f>
        <v>0</v>
      </c>
    </row>
    <row r="389" spans="1:2">
      <c r="A389" s="1">
        <f>[2]Diccionario!A389</f>
        <v>0</v>
      </c>
      <c r="B389" s="1">
        <f>[2]Diccionario!B389</f>
        <v>0</v>
      </c>
    </row>
    <row r="390" spans="1:2">
      <c r="A390" s="1">
        <f>[2]Diccionario!A390</f>
        <v>0</v>
      </c>
      <c r="B390" s="1">
        <f>[2]Diccionario!B390</f>
        <v>0</v>
      </c>
    </row>
    <row r="391" spans="1:2">
      <c r="A391" s="1">
        <f>[2]Diccionario!A391</f>
        <v>0</v>
      </c>
      <c r="B391" s="1">
        <f>[2]Diccionario!B391</f>
        <v>0</v>
      </c>
    </row>
    <row r="392" spans="1:2">
      <c r="A392" s="1">
        <f>[2]Diccionario!A392</f>
        <v>0</v>
      </c>
      <c r="B392" s="1">
        <f>[2]Diccionario!B392</f>
        <v>0</v>
      </c>
    </row>
    <row r="393" spans="1:2">
      <c r="A393" s="1">
        <f>[2]Diccionario!A393</f>
        <v>0</v>
      </c>
      <c r="B393" s="1">
        <f>[2]Diccionario!B393</f>
        <v>0</v>
      </c>
    </row>
    <row r="394" spans="1:2">
      <c r="A394" s="1">
        <f>[2]Diccionario!A394</f>
        <v>0</v>
      </c>
      <c r="B394" s="1">
        <f>[2]Diccionario!B394</f>
        <v>0</v>
      </c>
    </row>
    <row r="395" spans="1:2">
      <c r="A395" s="1">
        <f>[2]Diccionario!A395</f>
        <v>0</v>
      </c>
      <c r="B395" s="1">
        <f>[2]Diccionario!B395</f>
        <v>0</v>
      </c>
    </row>
    <row r="396" spans="1:2">
      <c r="A396" s="1">
        <f>[2]Diccionario!A396</f>
        <v>0</v>
      </c>
      <c r="B396" s="1">
        <f>[2]Diccionario!B396</f>
        <v>0</v>
      </c>
    </row>
    <row r="397" spans="1:2">
      <c r="A397" s="1">
        <f>[2]Diccionario!A397</f>
        <v>0</v>
      </c>
      <c r="B397" s="1">
        <f>[2]Diccionario!B397</f>
        <v>0</v>
      </c>
    </row>
    <row r="398" spans="1:2">
      <c r="A398" s="1">
        <f>[2]Diccionario!A398</f>
        <v>0</v>
      </c>
      <c r="B398" s="1">
        <f>[2]Diccionario!B398</f>
        <v>0</v>
      </c>
    </row>
    <row r="399" spans="1:2">
      <c r="A399" s="1">
        <f>[2]Diccionario!A399</f>
        <v>0</v>
      </c>
      <c r="B399" s="1">
        <f>[2]Diccionario!B399</f>
        <v>0</v>
      </c>
    </row>
    <row r="400" spans="1:2">
      <c r="A400" s="1">
        <f>[2]Diccionario!A400</f>
        <v>0</v>
      </c>
      <c r="B400" s="1">
        <f>[2]Diccionario!B400</f>
        <v>0</v>
      </c>
    </row>
    <row r="401" spans="1:2">
      <c r="A401" s="1">
        <f>[2]Diccionario!A401</f>
        <v>0</v>
      </c>
      <c r="B401" s="1">
        <f>[2]Diccionario!B401</f>
        <v>0</v>
      </c>
    </row>
    <row r="402" spans="1:2">
      <c r="A402" s="1">
        <f>[2]Diccionario!A402</f>
        <v>0</v>
      </c>
      <c r="B402" s="1">
        <f>[2]Diccionario!B402</f>
        <v>0</v>
      </c>
    </row>
    <row r="403" spans="1:2">
      <c r="A403" s="1">
        <f>[2]Diccionario!A403</f>
        <v>0</v>
      </c>
      <c r="B403" s="1">
        <f>[2]Diccionario!B403</f>
        <v>0</v>
      </c>
    </row>
    <row r="404" spans="1:2">
      <c r="A404" s="1">
        <f>[2]Diccionario!A404</f>
        <v>0</v>
      </c>
      <c r="B404" s="1">
        <f>[2]Diccionario!B404</f>
        <v>0</v>
      </c>
    </row>
    <row r="405" spans="1:2">
      <c r="A405" s="1">
        <f>[2]Diccionario!A405</f>
        <v>0</v>
      </c>
      <c r="B405" s="1">
        <f>[2]Diccionario!B405</f>
        <v>0</v>
      </c>
    </row>
    <row r="406" spans="1:2">
      <c r="A406" s="1">
        <f>[2]Diccionario!A406</f>
        <v>0</v>
      </c>
      <c r="B406" s="1">
        <f>[2]Diccionario!B406</f>
        <v>0</v>
      </c>
    </row>
    <row r="407" spans="1:2">
      <c r="A407" s="1">
        <f>[2]Diccionario!A407</f>
        <v>0</v>
      </c>
      <c r="B407" s="1">
        <f>[2]Diccionario!B407</f>
        <v>0</v>
      </c>
    </row>
    <row r="408" spans="1:2">
      <c r="A408" s="1">
        <f>[2]Diccionario!A408</f>
        <v>0</v>
      </c>
      <c r="B408" s="1">
        <f>[2]Diccionario!B408</f>
        <v>0</v>
      </c>
    </row>
    <row r="409" spans="1:2">
      <c r="A409" s="1">
        <f>[2]Diccionario!A409</f>
        <v>0</v>
      </c>
      <c r="B409" s="1">
        <f>[2]Diccionario!B409</f>
        <v>0</v>
      </c>
    </row>
    <row r="410" spans="1:2">
      <c r="A410" s="1">
        <f>[2]Diccionario!A410</f>
        <v>0</v>
      </c>
      <c r="B410" s="1">
        <f>[2]Diccionario!B410</f>
        <v>0</v>
      </c>
    </row>
    <row r="411" spans="1:2">
      <c r="A411" s="1">
        <f>[2]Diccionario!A411</f>
        <v>0</v>
      </c>
      <c r="B411" s="1">
        <f>[2]Diccionario!B411</f>
        <v>0</v>
      </c>
    </row>
    <row r="412" spans="1:2">
      <c r="A412" s="1">
        <f>[2]Diccionario!A412</f>
        <v>0</v>
      </c>
      <c r="B412" s="1">
        <f>[2]Diccionario!B412</f>
        <v>0</v>
      </c>
    </row>
    <row r="413" spans="1:2">
      <c r="A413" s="1">
        <f>[2]Diccionario!A413</f>
        <v>0</v>
      </c>
      <c r="B413" s="1">
        <f>[2]Diccionario!B413</f>
        <v>0</v>
      </c>
    </row>
    <row r="414" spans="1:2">
      <c r="A414" s="1">
        <f>[2]Diccionario!A414</f>
        <v>0</v>
      </c>
      <c r="B414" s="1">
        <f>[2]Diccionario!B414</f>
        <v>0</v>
      </c>
    </row>
    <row r="415" spans="1:2">
      <c r="A415" s="1">
        <f>[2]Diccionario!A415</f>
        <v>0</v>
      </c>
      <c r="B415" s="1">
        <f>[2]Diccionario!B415</f>
        <v>0</v>
      </c>
    </row>
    <row r="416" spans="1:2">
      <c r="A416" s="1">
        <f>[2]Diccionario!A416</f>
        <v>0</v>
      </c>
      <c r="B416" s="1">
        <f>[2]Diccionario!B416</f>
        <v>0</v>
      </c>
    </row>
    <row r="417" spans="1:2">
      <c r="A417" s="1">
        <f>[2]Diccionario!A417</f>
        <v>0</v>
      </c>
      <c r="B417" s="1">
        <f>[2]Diccionario!B417</f>
        <v>0</v>
      </c>
    </row>
    <row r="418" spans="1:2">
      <c r="A418" s="1">
        <f>[2]Diccionario!A418</f>
        <v>0</v>
      </c>
      <c r="B418" s="1">
        <f>[2]Diccionario!B418</f>
        <v>0</v>
      </c>
    </row>
    <row r="419" spans="1:2">
      <c r="A419" s="1">
        <f>[2]Diccionario!A419</f>
        <v>0</v>
      </c>
      <c r="B419" s="1">
        <f>[2]Diccionario!B419</f>
        <v>0</v>
      </c>
    </row>
    <row r="420" spans="1:2">
      <c r="A420" s="1">
        <f>[2]Diccionario!A420</f>
        <v>0</v>
      </c>
      <c r="B420" s="1">
        <f>[2]Diccionario!B420</f>
        <v>0</v>
      </c>
    </row>
    <row r="421" spans="1:2">
      <c r="A421" s="1">
        <f>[2]Diccionario!A421</f>
        <v>0</v>
      </c>
      <c r="B421" s="1">
        <f>[2]Diccionario!B421</f>
        <v>0</v>
      </c>
    </row>
    <row r="422" spans="1:2">
      <c r="A422" s="1">
        <f>[2]Diccionario!A422</f>
        <v>0</v>
      </c>
      <c r="B422" s="1">
        <f>[2]Diccionario!B422</f>
        <v>0</v>
      </c>
    </row>
    <row r="423" spans="1:2">
      <c r="A423" s="1">
        <f>[2]Diccionario!A423</f>
        <v>0</v>
      </c>
      <c r="B423" s="1">
        <f>[2]Diccionario!B423</f>
        <v>0</v>
      </c>
    </row>
    <row r="424" spans="1:2">
      <c r="A424" s="1">
        <f>[2]Diccionario!A424</f>
        <v>0</v>
      </c>
      <c r="B424" s="1">
        <f>[2]Diccionario!B424</f>
        <v>0</v>
      </c>
    </row>
    <row r="425" spans="1:2">
      <c r="A425" s="1">
        <f>[2]Diccionario!A425</f>
        <v>0</v>
      </c>
      <c r="B425" s="1">
        <f>[2]Diccionario!B425</f>
        <v>0</v>
      </c>
    </row>
    <row r="426" spans="1:2">
      <c r="A426" s="1">
        <f>[2]Diccionario!A426</f>
        <v>0</v>
      </c>
      <c r="B426" s="1">
        <f>[2]Diccionario!B426</f>
        <v>0</v>
      </c>
    </row>
    <row r="427" spans="1:2">
      <c r="A427" s="1">
        <f>[2]Diccionario!A427</f>
        <v>0</v>
      </c>
      <c r="B427" s="1">
        <f>[2]Diccionario!B427</f>
        <v>0</v>
      </c>
    </row>
    <row r="428" spans="1:2">
      <c r="A428" s="1">
        <f>[2]Diccionario!A428</f>
        <v>0</v>
      </c>
      <c r="B428" s="1">
        <f>[2]Diccionario!B428</f>
        <v>0</v>
      </c>
    </row>
    <row r="429" spans="1:2">
      <c r="A429" s="1">
        <f>[2]Diccionario!A429</f>
        <v>0</v>
      </c>
      <c r="B429" s="1">
        <f>[2]Diccionario!B429</f>
        <v>0</v>
      </c>
    </row>
    <row r="430" spans="1:2">
      <c r="A430" s="1">
        <f>[2]Diccionario!A430</f>
        <v>0</v>
      </c>
      <c r="B430" s="1">
        <f>[2]Diccionario!B430</f>
        <v>0</v>
      </c>
    </row>
    <row r="431" spans="1:2">
      <c r="A431" s="1">
        <f>[2]Diccionario!A431</f>
        <v>0</v>
      </c>
      <c r="B431" s="1">
        <f>[2]Diccionario!B431</f>
        <v>0</v>
      </c>
    </row>
    <row r="432" spans="1:2">
      <c r="A432" s="1">
        <f>[2]Diccionario!A432</f>
        <v>0</v>
      </c>
      <c r="B432" s="1">
        <f>[2]Diccionario!B432</f>
        <v>0</v>
      </c>
    </row>
    <row r="433" spans="1:2">
      <c r="A433" s="1">
        <f>[2]Diccionario!A433</f>
        <v>0</v>
      </c>
      <c r="B433" s="1">
        <f>[2]Diccionario!B433</f>
        <v>0</v>
      </c>
    </row>
    <row r="434" spans="1:2">
      <c r="A434" s="1">
        <f>[2]Diccionario!A434</f>
        <v>0</v>
      </c>
      <c r="B434" s="1">
        <f>[2]Diccionario!B434</f>
        <v>0</v>
      </c>
    </row>
    <row r="435" spans="1:2">
      <c r="A435" s="1">
        <f>[2]Diccionario!A435</f>
        <v>0</v>
      </c>
      <c r="B435" s="1">
        <f>[2]Diccionario!B435</f>
        <v>0</v>
      </c>
    </row>
    <row r="436" spans="1:2">
      <c r="A436" s="1">
        <f>[2]Diccionario!A436</f>
        <v>0</v>
      </c>
      <c r="B436" s="1">
        <f>[2]Diccionario!B436</f>
        <v>0</v>
      </c>
    </row>
    <row r="437" spans="1:2">
      <c r="A437" s="1">
        <f>[2]Diccionario!A437</f>
        <v>0</v>
      </c>
      <c r="B437" s="1">
        <f>[2]Diccionario!B437</f>
        <v>0</v>
      </c>
    </row>
    <row r="438" spans="1:2">
      <c r="A438" s="1">
        <f>[2]Diccionario!A438</f>
        <v>0</v>
      </c>
      <c r="B438" s="1">
        <f>[2]Diccionario!B438</f>
        <v>0</v>
      </c>
    </row>
    <row r="439" spans="1:2">
      <c r="A439" s="1">
        <f>[2]Diccionario!A439</f>
        <v>0</v>
      </c>
      <c r="B439" s="1">
        <f>[2]Diccionario!B439</f>
        <v>0</v>
      </c>
    </row>
    <row r="440" spans="1:2">
      <c r="A440" s="1">
        <f>[2]Diccionario!A440</f>
        <v>0</v>
      </c>
      <c r="B440" s="1">
        <f>[2]Diccionario!B440</f>
        <v>0</v>
      </c>
    </row>
    <row r="441" spans="1:2">
      <c r="A441" s="1">
        <f>[2]Diccionario!A441</f>
        <v>0</v>
      </c>
      <c r="B441" s="1">
        <f>[2]Diccionario!B441</f>
        <v>0</v>
      </c>
    </row>
    <row r="442" spans="1:2">
      <c r="A442" s="1">
        <f>[2]Diccionario!A442</f>
        <v>0</v>
      </c>
      <c r="B442" s="1">
        <f>[2]Diccionario!B442</f>
        <v>0</v>
      </c>
    </row>
    <row r="443" spans="1:2">
      <c r="A443" s="1">
        <f>[2]Diccionario!A443</f>
        <v>0</v>
      </c>
      <c r="B443" s="1">
        <f>[2]Diccionario!B443</f>
        <v>0</v>
      </c>
    </row>
    <row r="444" spans="1:2">
      <c r="A444" s="1">
        <f>[2]Diccionario!A444</f>
        <v>0</v>
      </c>
      <c r="B444" s="1">
        <f>[2]Diccionario!B444</f>
        <v>0</v>
      </c>
    </row>
    <row r="445" spans="1:2">
      <c r="A445" s="1">
        <f>[2]Diccionario!A445</f>
        <v>0</v>
      </c>
      <c r="B445" s="1">
        <f>[2]Diccionario!B445</f>
        <v>0</v>
      </c>
    </row>
    <row r="446" spans="1:2">
      <c r="A446" s="1">
        <f>[2]Diccionario!A446</f>
        <v>0</v>
      </c>
      <c r="B446" s="1">
        <f>[2]Diccionario!B446</f>
        <v>0</v>
      </c>
    </row>
    <row r="447" spans="1:2">
      <c r="A447" s="1">
        <f>[2]Diccionario!A447</f>
        <v>0</v>
      </c>
      <c r="B447" s="1">
        <f>[2]Diccionario!B447</f>
        <v>0</v>
      </c>
    </row>
    <row r="448" spans="1:2">
      <c r="A448" s="1">
        <f>[2]Diccionario!A448</f>
        <v>0</v>
      </c>
      <c r="B448" s="1">
        <f>[2]Diccionario!B448</f>
        <v>0</v>
      </c>
    </row>
    <row r="449" spans="1:2">
      <c r="A449" s="1">
        <f>[2]Diccionario!A449</f>
        <v>0</v>
      </c>
      <c r="B449" s="1">
        <f>[2]Diccionario!B449</f>
        <v>0</v>
      </c>
    </row>
    <row r="450" spans="1:2">
      <c r="A450" s="1">
        <f>[2]Diccionario!A450</f>
        <v>0</v>
      </c>
      <c r="B450" s="1">
        <f>[2]Diccionario!B450</f>
        <v>0</v>
      </c>
    </row>
    <row r="451" spans="1:2">
      <c r="A451" s="1">
        <f>[2]Diccionario!A451</f>
        <v>0</v>
      </c>
      <c r="B451" s="1">
        <f>[2]Diccionario!B451</f>
        <v>0</v>
      </c>
    </row>
    <row r="452" spans="1:2">
      <c r="A452" s="1">
        <f>[2]Diccionario!A452</f>
        <v>0</v>
      </c>
      <c r="B452" s="1">
        <f>[2]Diccionario!B452</f>
        <v>0</v>
      </c>
    </row>
    <row r="453" spans="1:2">
      <c r="A453" s="1">
        <f>[2]Diccionario!A453</f>
        <v>0</v>
      </c>
      <c r="B453" s="1">
        <f>[2]Diccionario!B453</f>
        <v>0</v>
      </c>
    </row>
    <row r="454" spans="1:2">
      <c r="A454" s="1">
        <f>[2]Diccionario!A454</f>
        <v>0</v>
      </c>
      <c r="B454" s="1">
        <f>[2]Diccionario!B454</f>
        <v>0</v>
      </c>
    </row>
    <row r="455" spans="1:2">
      <c r="A455" s="1">
        <f>[2]Diccionario!A455</f>
        <v>0</v>
      </c>
      <c r="B455" s="1">
        <f>[2]Diccionario!B455</f>
        <v>0</v>
      </c>
    </row>
    <row r="456" spans="1:2">
      <c r="A456" s="1">
        <f>[2]Diccionario!A456</f>
        <v>0</v>
      </c>
      <c r="B456" s="1">
        <f>[2]Diccionario!B456</f>
        <v>0</v>
      </c>
    </row>
    <row r="457" spans="1:2">
      <c r="A457" s="1">
        <f>[2]Diccionario!A457</f>
        <v>0</v>
      </c>
      <c r="B457" s="1">
        <f>[2]Diccionario!B457</f>
        <v>0</v>
      </c>
    </row>
    <row r="458" spans="1:2">
      <c r="A458" s="1">
        <f>[2]Diccionario!A458</f>
        <v>0</v>
      </c>
      <c r="B458" s="1">
        <f>[2]Diccionario!B458</f>
        <v>0</v>
      </c>
    </row>
    <row r="459" spans="1:2">
      <c r="A459" s="1">
        <f>[2]Diccionario!A459</f>
        <v>0</v>
      </c>
      <c r="B459" s="1">
        <f>[2]Diccionario!B459</f>
        <v>0</v>
      </c>
    </row>
    <row r="460" spans="1:2">
      <c r="A460" s="1">
        <f>[2]Diccionario!A460</f>
        <v>0</v>
      </c>
      <c r="B460" s="1">
        <f>[2]Diccionario!B460</f>
        <v>0</v>
      </c>
    </row>
    <row r="461" spans="1:2">
      <c r="A461" s="1">
        <f>[2]Diccionario!A461</f>
        <v>0</v>
      </c>
      <c r="B461" s="1">
        <f>[2]Diccionario!B461</f>
        <v>0</v>
      </c>
    </row>
    <row r="462" spans="1:2">
      <c r="A462" s="1">
        <f>[2]Diccionario!A462</f>
        <v>0</v>
      </c>
      <c r="B462" s="1">
        <f>[2]Diccionario!B462</f>
        <v>0</v>
      </c>
    </row>
    <row r="463" spans="1:2">
      <c r="A463" s="1">
        <f>[2]Diccionario!A463</f>
        <v>0</v>
      </c>
      <c r="B463" s="1">
        <f>[2]Diccionario!B463</f>
        <v>0</v>
      </c>
    </row>
    <row r="464" spans="1:2">
      <c r="A464" s="1">
        <f>[2]Diccionario!A464</f>
        <v>0</v>
      </c>
      <c r="B464" s="1">
        <f>[2]Diccionario!B464</f>
        <v>0</v>
      </c>
    </row>
    <row r="465" spans="1:2">
      <c r="A465" s="1">
        <f>[2]Diccionario!A465</f>
        <v>0</v>
      </c>
      <c r="B465" s="1">
        <f>[2]Diccionario!B465</f>
        <v>0</v>
      </c>
    </row>
    <row r="466" spans="1:2">
      <c r="A466" s="1">
        <f>[2]Diccionario!A466</f>
        <v>0</v>
      </c>
      <c r="B466" s="1">
        <f>[2]Diccionario!B466</f>
        <v>0</v>
      </c>
    </row>
    <row r="467" spans="1:2">
      <c r="A467" s="1">
        <f>[2]Diccionario!A467</f>
        <v>0</v>
      </c>
      <c r="B467" s="1">
        <f>[2]Diccionario!B467</f>
        <v>0</v>
      </c>
    </row>
    <row r="468" spans="1:2">
      <c r="A468" s="1">
        <f>[2]Diccionario!A468</f>
        <v>0</v>
      </c>
      <c r="B468" s="1">
        <f>[2]Diccionario!B468</f>
        <v>0</v>
      </c>
    </row>
    <row r="469" spans="1:2">
      <c r="A469" s="1">
        <f>[2]Diccionario!A469</f>
        <v>0</v>
      </c>
      <c r="B469" s="1">
        <f>[2]Diccionario!B469</f>
        <v>0</v>
      </c>
    </row>
    <row r="470" spans="1:2">
      <c r="A470" s="1">
        <f>[2]Diccionario!A470</f>
        <v>0</v>
      </c>
      <c r="B470" s="1">
        <f>[2]Diccionario!B470</f>
        <v>0</v>
      </c>
    </row>
    <row r="471" spans="1:2">
      <c r="A471" s="1">
        <f>[2]Diccionario!A471</f>
        <v>0</v>
      </c>
      <c r="B471" s="1">
        <f>[2]Diccionario!B471</f>
        <v>0</v>
      </c>
    </row>
    <row r="472" spans="1:2">
      <c r="A472" s="1">
        <f>[2]Diccionario!A472</f>
        <v>0</v>
      </c>
      <c r="B472" s="1">
        <f>[2]Diccionario!B472</f>
        <v>0</v>
      </c>
    </row>
    <row r="473" spans="1:2">
      <c r="A473" s="1">
        <f>[2]Diccionario!A473</f>
        <v>0</v>
      </c>
      <c r="B473" s="1">
        <f>[2]Diccionario!B473</f>
        <v>0</v>
      </c>
    </row>
    <row r="474" spans="1:2">
      <c r="A474" s="1">
        <f>[2]Diccionario!A474</f>
        <v>0</v>
      </c>
      <c r="B474" s="1">
        <f>[2]Diccionario!B474</f>
        <v>0</v>
      </c>
    </row>
    <row r="475" spans="1:2">
      <c r="A475" s="1">
        <f>[2]Diccionario!A475</f>
        <v>0</v>
      </c>
      <c r="B475" s="1">
        <f>[2]Diccionario!B475</f>
        <v>0</v>
      </c>
    </row>
    <row r="476" spans="1:2">
      <c r="A476" s="1">
        <f>[2]Diccionario!A476</f>
        <v>0</v>
      </c>
      <c r="B476" s="1">
        <f>[2]Diccionario!B476</f>
        <v>0</v>
      </c>
    </row>
    <row r="477" spans="1:2">
      <c r="A477" s="1">
        <f>[2]Diccionario!A477</f>
        <v>0</v>
      </c>
      <c r="B477" s="1">
        <f>[2]Diccionario!B477</f>
        <v>0</v>
      </c>
    </row>
    <row r="478" spans="1:2">
      <c r="A478" s="1">
        <f>[2]Diccionario!A478</f>
        <v>0</v>
      </c>
      <c r="B478" s="1">
        <f>[2]Diccionario!B478</f>
        <v>0</v>
      </c>
    </row>
    <row r="479" spans="1:2">
      <c r="A479" s="1">
        <f>[2]Diccionario!A479</f>
        <v>0</v>
      </c>
      <c r="B479" s="1">
        <f>[2]Diccionario!B479</f>
        <v>0</v>
      </c>
    </row>
    <row r="480" spans="1:2">
      <c r="A480" s="1">
        <f>[2]Diccionario!A480</f>
        <v>0</v>
      </c>
      <c r="B480" s="1">
        <f>[2]Diccionario!B480</f>
        <v>0</v>
      </c>
    </row>
    <row r="481" spans="1:2">
      <c r="A481" s="1">
        <f>[2]Diccionario!A481</f>
        <v>0</v>
      </c>
      <c r="B481" s="1">
        <f>[2]Diccionario!B481</f>
        <v>0</v>
      </c>
    </row>
    <row r="482" spans="1:2">
      <c r="A482" s="1">
        <f>[2]Diccionario!A482</f>
        <v>0</v>
      </c>
      <c r="B482" s="1">
        <f>[2]Diccionario!B482</f>
        <v>0</v>
      </c>
    </row>
    <row r="483" spans="1:2">
      <c r="A483" s="1">
        <f>[2]Diccionario!A483</f>
        <v>0</v>
      </c>
      <c r="B483" s="1">
        <f>[2]Diccionario!B483</f>
        <v>0</v>
      </c>
    </row>
    <row r="484" spans="1:2">
      <c r="A484" s="1">
        <f>[2]Diccionario!A484</f>
        <v>0</v>
      </c>
      <c r="B484" s="1">
        <f>[2]Diccionario!B484</f>
        <v>0</v>
      </c>
    </row>
    <row r="485" spans="1:2">
      <c r="A485" s="1">
        <f>[2]Diccionario!A485</f>
        <v>0</v>
      </c>
      <c r="B485" s="1">
        <f>[2]Diccionario!B485</f>
        <v>0</v>
      </c>
    </row>
    <row r="486" spans="1:2">
      <c r="A486" s="1">
        <f>[2]Diccionario!A486</f>
        <v>0</v>
      </c>
      <c r="B486" s="1">
        <f>[2]Diccionario!B486</f>
        <v>0</v>
      </c>
    </row>
    <row r="487" spans="1:2">
      <c r="A487" s="1">
        <f>[2]Diccionario!A487</f>
        <v>0</v>
      </c>
      <c r="B487" s="1">
        <f>[2]Diccionario!B487</f>
        <v>0</v>
      </c>
    </row>
    <row r="488" spans="1:2">
      <c r="A488" s="1">
        <f>[2]Diccionario!A488</f>
        <v>0</v>
      </c>
      <c r="B488" s="1">
        <f>[2]Diccionario!B488</f>
        <v>0</v>
      </c>
    </row>
    <row r="489" spans="1:2">
      <c r="A489" s="1">
        <f>[2]Diccionario!A489</f>
        <v>0</v>
      </c>
      <c r="B489" s="1">
        <f>[2]Diccionario!B489</f>
        <v>0</v>
      </c>
    </row>
    <row r="490" spans="1:2">
      <c r="A490" s="1">
        <f>[2]Diccionario!A490</f>
        <v>0</v>
      </c>
      <c r="B490" s="1">
        <f>[2]Diccionario!B490</f>
        <v>0</v>
      </c>
    </row>
    <row r="491" spans="1:2">
      <c r="A491" s="1">
        <f>[2]Diccionario!A491</f>
        <v>0</v>
      </c>
      <c r="B491" s="1">
        <f>[2]Diccionario!B491</f>
        <v>0</v>
      </c>
    </row>
    <row r="492" spans="1:2">
      <c r="A492" s="1">
        <f>[2]Diccionario!A492</f>
        <v>0</v>
      </c>
      <c r="B492" s="1">
        <f>[2]Diccionario!B492</f>
        <v>0</v>
      </c>
    </row>
    <row r="493" spans="1:2">
      <c r="A493" s="1">
        <f>[2]Diccionario!A493</f>
        <v>0</v>
      </c>
      <c r="B493" s="1">
        <f>[2]Diccionario!B493</f>
        <v>0</v>
      </c>
    </row>
    <row r="494" spans="1:2">
      <c r="A494" s="1">
        <f>[2]Diccionario!A494</f>
        <v>0</v>
      </c>
      <c r="B494" s="1">
        <f>[2]Diccionario!B494</f>
        <v>0</v>
      </c>
    </row>
    <row r="495" spans="1:2">
      <c r="A495" s="1">
        <f>[2]Diccionario!A495</f>
        <v>0</v>
      </c>
      <c r="B495" s="1">
        <f>[2]Diccionario!B495</f>
        <v>0</v>
      </c>
    </row>
    <row r="496" spans="1:2">
      <c r="A496" s="1">
        <f>[2]Diccionario!A496</f>
        <v>0</v>
      </c>
      <c r="B496" s="1">
        <f>[2]Diccionario!B496</f>
        <v>0</v>
      </c>
    </row>
    <row r="497" spans="1:2">
      <c r="A497" s="1">
        <f>[2]Diccionario!A497</f>
        <v>0</v>
      </c>
      <c r="B497" s="1">
        <f>[2]Diccionario!B497</f>
        <v>0</v>
      </c>
    </row>
    <row r="498" spans="1:2">
      <c r="A498" s="1">
        <f>[2]Diccionario!A498</f>
        <v>0</v>
      </c>
      <c r="B498" s="1">
        <f>[2]Diccionario!B498</f>
        <v>0</v>
      </c>
    </row>
    <row r="499" spans="1:2">
      <c r="A499" s="1">
        <f>[2]Diccionario!A499</f>
        <v>0</v>
      </c>
      <c r="B499" s="1">
        <f>[2]Diccionario!B499</f>
        <v>0</v>
      </c>
    </row>
    <row r="500" spans="1:2">
      <c r="A500" s="1">
        <f>[2]Diccionario!A500</f>
        <v>0</v>
      </c>
      <c r="B500" s="1">
        <f>[2]Diccionario!B500</f>
        <v>0</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7 5 3 d 4 a d 4 - 2 4 a e - 4 d 0 e - 8 7 1 1 - 4 e b c 6 9 1 9 5 e c c "   x m l n s = " h t t p : / / s c h e m a s . m i c r o s o f t . c o m / D a t a M a s h u p " > A A A A A O o D A A B Q S w M E F A A A C A g A f X x 0 W o V A T l W m A A A A 9 w A A A B I A A A B D b 2 5 m a W c v U G F j a 2 F n Z S 5 4 b W y F j 7 0 O g j A c x H c T 3 4 F 0 p x + g D u R P G V w l M S E a 1 w Y a a I R i a L G 8 m 4 O P 5 C s I U d T N 8 e 5 + y d 0 9 b n d I h q b 2 r r I z q t U x Y p g i z 1 i h C 1 G 3 W s Z I t y j h y w X s R X 4 W p f R G W p t o M E W M K m s v E S H O O e x C 3 H Y l C S h l 5 J T u s r y S j U A f W P 2 H f a W n 2 l w i D s f X G h 5 g t m I 4 X G 8 w B T K b k C r 9 B Y J x 8 J T + m L D t a 9 t 3 k k v t H z I g s w T y / s C f U E s D B B Q A A A g I A H 1 8 d F o T 7 T 2 d P w E A A N 0 B A A A T A A A A R m 9 y b X V s Y X M v U 2 V j d G l v b j E u b X V Q u 2 7 C M B T d 8 x W W u 4 C U h 5 h R B + S A h I q S q p h 2 Q A w X 5 z Z Y O D a y H R S E G P p / / a g 6 Y a G V O l n 3 X J 9 7 H g 6 F l 0 a T 9 f 2 d T K P I H c B i R S o p R E D A S k O e i U I f E b I 2 r R U Y x n k n U K U f x h 7 3 x h x H C 6 k w Z U Z 7 1 N 6 N a L Z x a F 0 m o J H K Z C u 5 t 2 A v G V O m r d b e W K g x K z X m V p 4 x m d W o h Y Q C B j G V I 5 d o L b h k V v C M m a b V s o L g B s n J Q v A o g G x m C 5 I Q P m f F k p X J 6 1 u Z b x h f v p d Z / m B Z y e 8 v j e A C z V R t I J 7 B p Z 1 y H R 3 H R L d K x c T b F s d x i P V E C z j L G o Y m J j T k u w e 9 b p c e m z D S h z J o T F 6 k r n q U w 1 4 h 3 d 2 2 O X j Y 3 S + x A + g 6 1 C e M a h t N / O W E / c H h a 8 o t a P d p b M O G L Q 9 L N / q j H p P r l X J 5 6 o V 6 N v H Y + V t A 6 U q G Q L / Q 2 z i S + l / Z 6 Q 9 Q S w M E F A A A C A g A f X x 0 W l N y O C y b A A A A 4 Q A A A B M A A A B b Q 2 9 u d G V u d F 9 U e X B l c 1 0 u e G 1 s b Y 4 9 D s I w D E a v E n l v X R g Q Q k 0 Z g B t w g S i 4 P 6 J x o s Z F 5 W w M H I k r k L Z r R 3 9 + z 5 9 / n 2 9 5 n l y v X j T E z r O G X V 6 A I r b + 0 X G j Y Z Q 6 O 8 K 5 K u / v Q F E l l K O G V i S c E K N t y Z m Y + 0 C c N r U f n J E 0 D g 0 G Y 5 + m I d w X x Q G t Z y G W T O Y b U J V X q s 3 Y i 7 p N K V 5 r k w 7 q s n J z l Q a h S X C J c d N w W 3 z o T c e L g c v D 1 R 9 Q S w E C F A M U A A A I C A B 9 f H R a h U B O V a Y A A A D 3 A A A A E g A A A A A A A A A A A A A A p I E A A A A A Q 2 9 u Z m l n L 1 B h Y 2 t h Z 2 U u e G 1 s U E s B A h Q D F A A A C A g A f X x 0 W h P t P Z 0 / A Q A A 3 Q E A A B M A A A A A A A A A A A A A A K S B 1 g A A A E Z v c m 1 1 b G F z L 1 N l Y 3 R p b 2 4 x L m 1 Q S w E C F A M U A A A I C A B 9 f H R a U 3 I 4 L J s A A A D h A A A A E w A A A A A A A A A A A A A A p I F G A g A A W 0 N v b n R l b n R f V H l w Z X N d L n h t b F B L B Q Y A A A A A A w A D A M I A A A A S A w 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t C Q A A A A A A A I s J A A D v u 7 8 8 P 3 h t b C B 2 Z X J z a W 9 u P S I x L j A i I G V u Y 2 9 k a W 5 n P S J 1 d G Y t O C I / P j x M b 2 N h b F B h Y 2 t h Z 2 V N Z X R h Z G F 0 Y U Z p b G U g e G 1 s b n M 6 e H N p P S J o d H R w O i 8 v d 3 d 3 L n c z L m 9 y Z y 8 y M D A x L 1 h N T F N j a G V t Y S 1 p b n N 0 Y W 5 j Z S I g e G 1 s b n M 6 e H N k P S J o d H R w O i 8 v d 3 d 3 L n c z L m 9 y Z y 8 y M D A x L 1 h N T F N j a G V t Y S I + P E l 0 Z W 1 z P j x J d G V t P j x J d G V t T G 9 j Y X R p b 2 4 + P E l 0 Z W 1 U e X B l P k Z v c m 1 1 b G E 8 L 0 l 0 Z W 1 U e X B l P j x J d G V t U G F 0 a D 5 T Z W N 0 a W 9 u M S 9 k a W N j a W 9 u Y X J p b z w v S X R l b V B h d G g + P C 9 J d G V t T G 9 j Y X R p b 2 4 + P F N 0 Y W J s Z U V u d H J p Z X M + P E V u d H J 5 I F R 5 c G U 9 I k Z p b G x D b 2 x 1 b W 5 U e X B l c y I g V m F s d W U 9 I n N C Z 1 k 9 I i A v P j x F b n R y e S B U e X B l P S J C d W Z m Z X J O Z X h 0 U m V m c m V z a C I g V m F s d W U 9 I m w x I i A v P j x F b n R y e S B U e X B l P S J G a W x s R W 5 h Y m x l Z C I g V m F s d W U 9 I m w w I i A v P j x F b n R y e S B U e X B l P S J G a W x s T G F z d F V w Z G F 0 Z W Q i I F Z h b H V l P S J k M j A y N S 0 w M y 0 y M F Q y M D o z N T o 1 O S 4 x O T g 0 O T U w W i I g L z 4 8 R W 5 0 c n k g V H l w Z T 0 i R m l s b E V y c m 9 y Q 2 9 1 b n Q i I F Z h b H V l P S J s M C I g L z 4 8 R W 5 0 c n k g V H l w Z T 0 i R m l s b E V y c m 9 y Q 2 9 k Z S I g V m F s d W U 9 I n N V b m t u b 3 d u I i A v P j x F b n R y e S B U e X B l P S J G a W x s Z W R D b 2 1 w b G V 0 Z V J l c 3 V s d F R v V 2 9 y a 3 N o Z W V 0 I i B W Y W x 1 Z T 0 i b D E i I C 8 + P E V u d H J 5 I F R 5 c G U 9 I k Z p b G x D b 3 V u d C I g V m F s d W U 9 I m w x M j M i I C 8 + P E V u d H J 5 I F R 5 c G U 9 I k Z p b G x U b 0 R h d G F N b 2 R l b E V u Y W J s Z W Q i I F Z h b H V l P S J s M C I g L z 4 8 R W 5 0 c n k g V H l w Z T 0 i S X N Q c m l 2 Y X R l I i B W Y W x 1 Z T 0 i b D A i I C 8 + P E V u d H J 5 I F R 5 c G U 9 I l F 1 Z X J 5 S U Q i I F Z h b H V l P S J z Z j d j N D J l Z T g t M W E 4 O C 0 0 Y j B j L T h i Y T U t Z D Y y N 2 I 3 N z d k Y z Y 2 I i A v P j x F b n R y e S B U e X B l P S J B Z G R l Z F R v R G F 0 Y U 1 v Z G V s I i B W Y W x 1 Z T 0 i b D A i I C 8 + P E V u d H J 5 I F R 5 c G U 9 I l J l c 3 V s d F R 5 c G U i I F Z h b H V l P S J z V G F i b G U i I C 8 + P E V u d H J 5 I F R 5 c G U 9 I k Z p b G x P Y m p l Y 3 R U e X B l I i B W Y W x 1 Z T 0 i c 0 N v b m 5 l Y 3 R p b 2 5 P b m x 5 I i A v P j x F b n R y e S B U e X B l P S J O Y W 1 l V X B k Y X R l Z E F m d G V y R m l s b C I g V m F s d W U 9 I m w w I i A v P j x F b n R y e S B U e X B l P S J M b 2 F k V G 9 S Z X B v c n R E a X N h Y m x l Z C I g V m F s d W U 9 I m w w I i A v P j x F b n R y e S B U e X B l P S J G a W x s Q 2 9 s d W 1 u T m F t Z X M i I F Z h b H V l P S J z W y Z x d W 9 0 O 1 R p c G 8 m c X V v d D s s J n F 1 b 3 Q 7 T G l u Z W E 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k a W N j a W 9 u Y X J p b y 9 B d X R v U m V t b 3 Z l Z E N v b H V t b n M x L n t U a X B v L D B 9 J n F 1 b 3 Q 7 L C Z x d W 9 0 O 1 N l Y 3 R p b 2 4 x L 2 R p Y 2 N p b 2 5 h c m l v L 0 F 1 d G 9 S Z W 1 v d m V k Q 2 9 s d W 1 u c z E u e 0 x p b m V h L D F 9 J n F 1 b 3 Q 7 X S w m c X V v d D t D b 2 x 1 b W 5 D b 3 V u d C Z x d W 9 0 O z o y L C Z x d W 9 0 O 0 t l e U N v b H V t b k 5 h b W V z J n F 1 b 3 Q 7 O l t d L C Z x d W 9 0 O 0 N v b H V t b k l k Z W 5 0 a X R p Z X M m c X V v d D s 6 W y Z x d W 9 0 O 1 N l Y 3 R p b 2 4 x L 2 R p Y 2 N p b 2 5 h c m l v L 0 F 1 d G 9 S Z W 1 v d m V k Q 2 9 s d W 1 u c z E u e 1 R p c G 8 s M H 0 m c X V v d D s s J n F 1 b 3 Q 7 U 2 V j d G l v b j E v Z G l j Y 2 l v b m F y a W 8 v Q X V 0 b 1 J l b W 9 2 Z W R D b 2 x 1 b W 5 z M S 5 7 T G l u Z W E s M X 0 m c X V v d D t d L C Z x d W 9 0 O 1 J l b G F 0 a W 9 u c 2 h p c E l u Z m 8 m c X V v d D s 6 W 1 1 9 I i A v P j w v U 3 R h Y m x l R W 5 0 c m l l c z 4 8 L 0 l 0 Z W 0 + P E l 0 Z W 0 + P E l 0 Z W 1 M b 2 N h d G l v b j 4 8 S X R l b V R 5 c G U + R m 9 y b X V s Y T w v S X R l b V R 5 c G U + P E l 0 Z W 1 Q Y X R o P l N l Y 3 R p b 2 4 x L 2 R p Y 2 N p b 2 5 h c m l v L 1 N v d X J j Z T w v S X R l b V B h d G g + P C 9 J d G V t T G 9 j Y X R p b 2 4 + P F N 0 Y W J s Z U V u d H J p Z X M g L z 4 8 L 0 l 0 Z W 0 + P E l 0 Z W 0 + P E l 0 Z W 1 M b 2 N h d G l v b j 4 8 S X R l b V R 5 c G U + R m 9 y b X V s Y T w v S X R l b V R 5 c G U + P E l 0 Z W 1 Q Y X R o P l N l Y 3 R p b 2 4 x L 2 R p Y 2 N p b 2 5 h c m l v L 0 5 h d m l n Y X R p b 2 4 l M j A x P C 9 J d G V t U G F 0 a D 4 8 L 0 l 0 Z W 1 M b 2 N h d G l v b j 4 8 U 3 R h Y m x l R W 5 0 c m l l c y A v P j w v S X R l b T 4 8 S X R l b T 4 8 S X R l b U x v Y 2 F 0 a W 9 u P j x J d G V t V H l w Z T 5 G b 3 J t d W x h P C 9 J d G V t V H l w Z T 4 8 S X R l b V B h d G g + U 2 V j d G l v b j E v Z G l j Y 2 l v b m F y a W 8 v Q 2 h h b m d l Z C U y M G N v b H V t b i U y M H R 5 c G U 8 L 0 l 0 Z W 1 Q Y X R o P j w v S X R l b U x v Y 2 F 0 a W 9 u P j x T d G F i b G V F b n R y a W V z I C 8 + P C 9 J d G V t P j x J d G V t P j x J d G V t T G 9 j Y X R p b 2 4 + P E l 0 Z W 1 U e X B l P k F s b E Z v c m 1 1 b G F z P C 9 J d G V t V H l w Z T 4 8 S X R l b V B h d G g g L z 4 8 L 0 l 0 Z W 1 M b 2 N h d G l v b j 4 8 U 3 R h Y m x l R W 5 0 c m l l c z 4 8 R W 5 0 c n k g V H l w Z T 0 i U X V l c n l H c m 9 1 c H M i I F Z h b H V l P S J z Q U F B Q U F B P T 0 i I C 8 + P E V u d H J 5 I F R 5 c G U 9 I k l z V H l w Z U R l d G V j d G l v b k V u Y W J s Z W Q i I F Z h b H V l P S J z V H J 1 Z S I g L z 4 8 L 1 N 0 Y W J s Z U V u d H J p Z X M + P C 9 J d G V t P j w v S X R l b X M + P C 9 M b 2 N h b F B h Y 2 t h Z 2 V N Z X R h Z G F 0 Y U Z p b G U + F g A A A F B L B Q Y A A A A A A A A A A A A A A A A A A A A A A A B k A A A A K q 8 o S b p n v y c 9 S i T b e Q Y + B h B 6 8 5 l x f f N U C h f n f j V U 8 H 9 n Q L 1 i 9 k N e r O Q 8 u F E T K n R f Y j F X T g S r h j i / B C n V w a 7 U e t V B f o c h u g 4 N D 4 Q b k l f l B i e j j P / 1 a T q t S J R s j U V K D C i 2 C 3 X S V g = = < / D a t a M a s h u p > 
</file>

<file path=customXml/item2.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lcf76f155ced4ddcb4097134ff3c332f xmlns="169dfd1c-4089-4e06-927d-add0534611cf">
      <Terms xmlns="http://schemas.microsoft.com/office/infopath/2007/PartnerControls"/>
    </lcf76f155ced4ddcb4097134ff3c332f>
    <Hora xmlns="169dfd1c-4089-4e06-927d-add0534611cf" xsi:nil="true"/>
    <FechayHora xmlns="169dfd1c-4089-4e06-927d-add0534611cf">2024-09-11T18:44:33+00:00</FechayHora>
    <TIPO xmlns="169dfd1c-4089-4e06-927d-add0534611cf" xsi:nil="true"/>
    <SharedWithUsers xmlns="a90b905c-b97c-428b-8612-fd2117087ed6">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CF639F-047F-604C-8192-BC4D4AA0351E}"/>
</file>

<file path=customXml/itemProps2.xml><?xml version="1.0" encoding="utf-8"?>
<ds:datastoreItem xmlns:ds="http://schemas.openxmlformats.org/officeDocument/2006/customXml" ds:itemID="{EEBA4B1D-7F38-43FC-9C9A-B27D87B4CA08}"/>
</file>

<file path=customXml/itemProps3.xml><?xml version="1.0" encoding="utf-8"?>
<ds:datastoreItem xmlns:ds="http://schemas.openxmlformats.org/officeDocument/2006/customXml" ds:itemID="{E6274B49-3108-4714-B185-132B1059E585}"/>
</file>

<file path=customXml/itemProps4.xml><?xml version="1.0" encoding="utf-8"?>
<ds:datastoreItem xmlns:ds="http://schemas.openxmlformats.org/officeDocument/2006/customXml" ds:itemID="{134234AB-F2E8-44F1-906E-9138585AE9DA}"/>
</file>

<file path=docProps/app.xml><?xml version="1.0" encoding="utf-8"?>
<Properties xmlns="http://schemas.openxmlformats.org/officeDocument/2006/extended-properties" xmlns:vt="http://schemas.openxmlformats.org/officeDocument/2006/docPropsVTypes">
  <Application>Microsoft Excel Online</Application>
  <Manager/>
  <Company>HP</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Miryam Gonzalez</dc:creator>
  <cp:keywords/>
  <dc:description/>
  <cp:lastModifiedBy>Anyela Mayerly Rojas Molina</cp:lastModifiedBy>
  <cp:revision/>
  <dcterms:created xsi:type="dcterms:W3CDTF">2023-06-01T14:44:35Z</dcterms:created>
  <dcterms:modified xsi:type="dcterms:W3CDTF">2025-03-25T21:08:04Z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y fmtid="{D5CDD505-2E9C-101B-9397-08002B2CF9AE}" pid="4" name="Order">
    <vt:r8>43502200</vt:r8>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_ExtendedDescription">
    <vt:lpwstr/>
  </property>
  <property fmtid="{D5CDD505-2E9C-101B-9397-08002B2CF9AE}" pid="9" name="TriggerFlowInfo">
    <vt:lpwstr/>
  </property>
</Properties>
</file>