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/>
  <xr:revisionPtr revIDLastSave="21" documentId="11_93736F6DF266EBE7B440C9307C2CF22CD283A806" xr6:coauthVersionLast="47" xr6:coauthVersionMax="47" xr10:uidLastSave="{47666470-8148-43D0-B254-5D6DC2B7B237}"/>
  <bookViews>
    <workbookView xWindow="0" yWindow="0" windowWidth="13125" windowHeight="6105" xr2:uid="{00000000-000D-0000-FFFF-FFFF00000000}"/>
  </bookViews>
  <sheets>
    <sheet name="Descripción UFH" sheetId="1" r:id="rId1"/>
    <sheet name="MAPA UFH" sheetId="2" r:id="rId2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2" i="1"/>
</calcChain>
</file>

<file path=xl/sharedStrings.xml><?xml version="1.0" encoding="utf-8"?>
<sst xmlns="http://schemas.openxmlformats.org/spreadsheetml/2006/main" count="199" uniqueCount="143">
  <si>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</si>
  <si>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</si>
  <si>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</si>
  <si>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</si>
  <si>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</si>
  <si>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</si>
  <si>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</si>
  <si>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03</t>
  </si>
  <si>
    <t>03Va-73</t>
  </si>
  <si>
    <t>Suelos ubicados en clima cálido húmedo con régimen de humedad ústico con pendientes entre 1% y 3%. La temperatura media oscila por encima de los 24 °C y se encuentran ubicados por debajo de los 1.000 metros de altitud. Su textura es franco arcillosa; el nivel de profundidad es moderadamente profundo;  y, presentan un nivel de drenaje bueno. No presenta limitantes.</t>
  </si>
  <si>
    <t>03Wa-73</t>
  </si>
  <si>
    <t>Suelos ubicados en clima cálido seco con régimen de humedad ústico con pendientes entre 1% y 3%. La temperatura media oscila por encima de los 24 °C y se encuentran ubicados por debajo de los 1.000 metros de altitud. Su textura es franco arenosa; el nivel de profundidad es moderadamente profundo;  y, presentan un nivel de drenaje bueno. No presenta limitantes.</t>
  </si>
  <si>
    <t>03Was1-73</t>
  </si>
  <si>
    <t>Suelos ubicados en clima cálido seco con régimen de humedad ústico con pendientes entre 1% y 3%. La temperatura media oscila por encima de los 24 °C y se encuentran ubicados por debajo de los 1.000 metros de altitud. Su textura es franco arenosa; el nivel de profundidad es moderadamente profundo;  y, presentan un nivel de drenaje bueno. Presenta limitantes específicas como s1: Susceptibilidad a la pérdida de suelo moderada.</t>
  </si>
  <si>
    <t>04</t>
  </si>
  <si>
    <t>04Va2s1-67</t>
  </si>
  <si>
    <t>Suelos ubicados en clima cálido húmedo con régimen de humedad ústico con pendientes entre 1% y 3%. La temperatura media oscila por encima de los 24 °C y se encuentran ubicados por debajo de los 1.000 metros de altitud. Su textura es arcillosa; el nivel de profundidad es moderadamente profundo;  y, presentan un nivel de drenaje bueno. Presenta limitantes específicas como 2s1: Erosión moderada - Susceptibilidad a la pérdida de suelo moderada.</t>
  </si>
  <si>
    <t>04Wa-67</t>
  </si>
  <si>
    <t>04Wa2s1-67</t>
  </si>
  <si>
    <t>Suelos ubicados en clima cálido seco con régimen de humedad ústico con pendientes entre 1% y 3%. La temperatura media oscila por encima de los 24 °C y se encuentran ubicados por debajo de los 1.000 metros de altitud. Su textura es arcillosa; el nivel de profundidad es moderadamente profundo;  y, presentan un nivel de drenaje bueno. Presenta limitantes específicas como 2s1: Erosión moderada - Susceptibilidad a la pérdida de suelo moderada.</t>
  </si>
  <si>
    <t>04Wbi-67</t>
  </si>
  <si>
    <t>Suelos ubicados en clima cálido seco con régimen de humedad údico con pendientes entre 3% y 7%. La temperatura media oscila por encima de los 24 °C y se encuentran ubicados por debajo de los 1.000 metros de altitud. Su textura es franco arenosa; el nivel de profundidad es profundo;  y, presentan un nivel de drenaje bueno. Presenta limitantes específicas como i: Inundaciones.</t>
  </si>
  <si>
    <t>05</t>
  </si>
  <si>
    <t>05Vb2s1-61</t>
  </si>
  <si>
    <t>Suelos ubicados en clima cálido húmedo con régimen de humedad ústico con pendientes entre 3% y 7%. La temperatura media oscila por encima de los 24 °C y se encuentran ubicados por debajo de los 1.000 metros de altitud. Su textura es arcillosa; el nivel de profundidad es moderadamente profundo;  y, presentan un nivel de drenaje bueno. Presenta limitantes específicas como 2s1: Erosión moderada - Susceptibilidad a la pérdida de suelo moderada.</t>
  </si>
  <si>
    <t>05Wb2s1-61</t>
  </si>
  <si>
    <t>Suelos ubicados en clima cálido seco con régimen de humedad ústico con pendientes entre 3% y 7%. La temperatura media oscila por encima de los 24 °C y se encuentran ubicados por debajo de los 1.000 metros de altitud. Su textura es arcillosa; el nivel de profundidad es moderadamente profundo;  y, presentan un nivel de drenaje bueno. Presenta limitantes específicas como 2s1: Erosión moderada - Susceptibilidad a la pérdida de suelo moderada.</t>
  </si>
  <si>
    <t>06</t>
  </si>
  <si>
    <t>06Va2s2-55</t>
  </si>
  <si>
    <t>Suelos ubicados en clima cálido húmedo con régimen de humedad ústico con pendientes entre 1% y 3%. La temperatura media oscila por encima de los 24 °C y se encuentran ubicados por debajo de los 1.000 metros de altitud. Su textura es arcillosa; el nivel de profundidad es moderadamente profundo;  y, presentan un nivel de drenaje bueno. Presenta limitantes específicas como 2s2: Erosión moderada - Susceptibilidad a la pérdida de suelo fuerte.</t>
  </si>
  <si>
    <t>06Wa2s2-55</t>
  </si>
  <si>
    <t>Suelos ubicados en clima cálido seco con régimen de humedad ústico con pendientes entre 1% y 3%. La temperatura media oscila por encima de los 24 °C y se encuentran ubicados por debajo de los 1.000 metros de altitud. Su textura es arcillosa; el nivel de profundidad es moderadamente profundo;  y, presentan un nivel de drenaje bueno. Presenta limitantes específicas como 2s2: Erosión moderada - Susceptibilidad a la pérdida de suelo fuerte.</t>
  </si>
  <si>
    <t>06Wai-55</t>
  </si>
  <si>
    <t>Suelos ubicados en clima cálido seco con régimen de humedad acuíco con pendientes entre 1% y 3%. La temperatura media oscila por encima de los 24 °C y se encuentran ubicados por debajo de los 1.000 metros de altitud. Su textura es franco arenosa; el nivel de profundidad es superficiales;  y, presentan un nivel de drenaje moderado. Presenta limitantes específicas como i: Inundaciones.</t>
  </si>
  <si>
    <t>06Wc2s1-55</t>
  </si>
  <si>
    <t>Suelos ubicados en clima cálido seco con régimen de humedad ústico con pendientes entre 7% y 12%. La temperatura media oscila por encima de los 24 °C y se encuentran ubicados por debajo de los 1.000 metros de altitud. Su textura es franco arenosa; el nivel de profundidad es moderadamente profundo;  y, presentan un nivel de drenaje bueno. Presenta limitantes específicas como 2s1: Erosión moderada - Susceptibilidad a la pérdida de suelo moderada.</t>
  </si>
  <si>
    <t>07</t>
  </si>
  <si>
    <t>07Rd2s1-49</t>
  </si>
  <si>
    <t>Suelos ubicados en clima templado seco con régimen de humedad údico con pendientes entre 12% y 25%. La temperatura media oscila entre 18 y 24 °C y se encuentran ubicados entre 1.000 y 2.000 metros de altitud. Su textura es franco arenosa; el nivel de profundidad es profundo;  y, presentan un nivel de drenaje bueno. Presenta limitantes específicas como 2s1: Erosión moderada - Susceptibilidad a la pérdida de suelo moderada.</t>
  </si>
  <si>
    <t>07Re2s1-49</t>
  </si>
  <si>
    <t>Suelos ubicados en clima templado seco con régimen de humedad údico con pendientes entre 25% y 50%. La temperatura media oscila entre 18 y 24 °C y se encuentran ubicados entre 1.000 y 2.000 metros de altitud. Su textura es franco arcillosa; el nivel de profundidad es moderadamente profundo;  y, presentan un nivel de drenaje bueno. Presenta limitantes específicas como 2s1: Erosión moderada - Susceptibilidad a la pérdida de suelo moderada.</t>
  </si>
  <si>
    <t>07Vd2s1-49</t>
  </si>
  <si>
    <t>Suelos ubicados en clima cálido húmedo con régimen de humedad ústico con pendientes entre 12% y 25%. La temperatura media oscila por encima de los 24 °C y se encuentran ubicados por debajo de los 1.000 metros de altitud. Su textura es franco arenosa; el nivel de profundidad es moderadamente profundo;  y, presentan un nivel de drenaje bueno. Presenta limitantes específicas como 2s1: Erosión moderada - Susceptibilidad a la pérdida de suelo moderada.</t>
  </si>
  <si>
    <t>07Wb2s2-49</t>
  </si>
  <si>
    <t>Suelos ubicados en clima cálido seco con régimen de humedad ústico con pendientes entre 3% y 7%. La temperatura media oscila por encima de los 24 °C y se encuentran ubicados por debajo de los 1.000 metros de altitud. Su textura es arcillosa; el nivel de profundidad es moderadamente profundo;  y, presentan un nivel de drenaje bueno. Presenta limitantes específicas como 2s2: Erosión moderada - Susceptibilidad a la pérdida de suelo fuerte.</t>
  </si>
  <si>
    <t>07Wd2s1-49</t>
  </si>
  <si>
    <t>Suelos ubicados en clima cálido seco con régimen de humedad ústico con pendientes entre 12% y 25%. La temperatura media oscila por encima de los 24 °C y se encuentran ubicados por debajo de los 1.000 metros de altitud. Su textura es franco arenosa; el nivel de profundidad es moderadamente profundo;  y, presentan un nivel de drenaje bueno. Presenta limitantes específicas como 2s1: Erosión moderada - Susceptibilidad a la pérdida de suelo moderada.</t>
  </si>
  <si>
    <t>08</t>
  </si>
  <si>
    <t>08Rei2s1-44</t>
  </si>
  <si>
    <t>Suelos ubicados en clima templado seco con régimen de humedad údico con pendientes entre 25% y 50%. La temperatura media oscila entre 18 y 24 °C y se encuentran ubicados entre 1.000 y 2.000 metros de altitud. Su textura es franco arenosa; el nivel de profundidad es profundo;  y, presentan un nivel de drenaje bueno. Presenta limitantes específicas como i2s1: Inundaciones - Erosión moderada - Susceptibilidad a la pérdida de suelo moderada.</t>
  </si>
  <si>
    <t>08Va-44</t>
  </si>
  <si>
    <t>Suelos ubicados en clima cálido húmedo con régimen de humedad ústico con pendientes entre 1% y 3%. La temperatura media oscila por encima de los 24 °C y se encuentran ubicados por debajo de los 1.000 metros de altitud. Su textura es franco arenosa; el nivel de profundidad es moderadamente profundo;  y, presentan un nivel de drenaje bueno. No presenta limitantes.</t>
  </si>
  <si>
    <t>08Vas1-44</t>
  </si>
  <si>
    <t>Suelos ubicados en clima cálido húmedo con régimen de humedad ústico con pendientes entre 1% y 3%. La temperatura media oscila por encima de los 24 °C y se encuentran ubicados por debajo de los 1.000 metros de altitud. Su textura es franco arenosa; el nivel de profundidad es moderadamente profundo;  y, presentan un nivel de drenaje bueno. Presenta limitantes específicas como s1: Susceptibilidad a la pérdida de suelo moderada.</t>
  </si>
  <si>
    <t>08Vdp-44</t>
  </si>
  <si>
    <t>Suelos ubicados en clima cálido húmedo con régimen de humedad ústico con pendientes entre 12% y 25%. La temperatura media oscila por encima de los 24 °C y se encuentran ubicados por debajo de los 1.000 metros de altitud. Su textura es franco arcillosa; el nivel de profundidad es superficiales;  y, presentan un nivel de drenaje bueno. Presenta limitantes específicas como p: Pedregosidad superficial.</t>
  </si>
  <si>
    <t>08Wa-44</t>
  </si>
  <si>
    <t>08Wa2s1-44</t>
  </si>
  <si>
    <t>Suelos ubicados en clima cálido seco con régimen de humedad ústico con pendientes entre 1% y 3%. La temperatura media oscila por encima de los 24 °C y se encuentran ubicados por debajo de los 1.000 metros de altitud. Su textura es franco arenosa; el nivel de profundidad es moderadamente profundo;  y, presentan un nivel de drenaje bueno. Presenta limitantes específicas como 2s1: Erosión moderada - Susceptibilidad a la pérdida de suelo moderada.</t>
  </si>
  <si>
    <t>08Was1-44</t>
  </si>
  <si>
    <t>08Wd2s1-44</t>
  </si>
  <si>
    <t>Suelos ubicados en clima cálido seco con régimen de humedad údico con pendientes entre 12% y 25%. La temperatura media oscila por encima de los 24 °C y se encuentran ubicados por debajo de los 1.000 metros de altitud. Su textura es franco arenosa; el nivel de profundidad es profundo;  y, presentan un nivel de drenaje bueno. Presenta limitantes específicas como 2s1: Erosión moderada - Susceptibilidad a la pérdida de suelo moderada.</t>
  </si>
  <si>
    <t>08Wdp-44</t>
  </si>
  <si>
    <t>Suelos ubicados en clima cálido seco con régimen de humedad ústico con pendientes entre 12% y 25%. La temperatura media oscila por encima de los 24 °C y se encuentran ubicados por debajo de los 1.000 metros de altitud. Su textura es franco arcillosa; el nivel de profundidad es superficiales;  y, presentan un nivel de drenaje bueno. Presenta limitantes específicas como p: Pedregosidad superficial.</t>
  </si>
  <si>
    <t>08Wei2s1-44</t>
  </si>
  <si>
    <t>Suelos ubicados en clima cálido seco con régimen de humedad údico con pendientes entre 25% y 50%. La temperatura media oscila por encima de los 24 °C y se encuentran ubicados por debajo de los 1.000 metros de altitud. Su textura es franco arenosa; el nivel de profundidad es profundo;  y, presentan un nivel de drenaje bueno. Presenta limitantes específicas como i2s1: Inundaciones - Erosión moderada - Susceptibilidad a la pérdida de suelo moderada.</t>
  </si>
  <si>
    <t>09</t>
  </si>
  <si>
    <t>09Lf-38</t>
  </si>
  <si>
    <t>Suelos ubicados en clima frío húmedo con régimen de humedad údico con pendientes entre 50% y 75%. La temperatura media oscila entre 12 y 18 °C y se encuentran ubicados entre 2.000 y 3.000 metros de altitud. Su textura es franco arcillosa; el nivel de profundidad es moderadamente profundo;  y, presentan un nivel de drenaje bueno. No presenta limitantes.</t>
  </si>
  <si>
    <t>09Mf-38</t>
  </si>
  <si>
    <t>Suelos ubicados en clima frío seco con régimen de humedad údico con pendientes entre 50% y 75%. La temperatura media oscila entre 12 y 18 °C y se encuentran ubicados entre 2.000 y 3.000 metros de altitud. Su textura es franco arcillosa; el nivel de profundidad es moderadamente profundo;  y, presentan un nivel de drenaje bueno. No presenta limitantes.</t>
  </si>
  <si>
    <t>09Qf-38</t>
  </si>
  <si>
    <t>Suelos ubicados en clima templado húmedo con régimen de humedad údico con pendientes entre 50% y 75%. La temperatura media oscila entre 18 y 24 °C y se encuentran ubicados entre 1.000 y 2.000 metros de altitud. Su textura es franco arcillosa; el nivel de profundidad es moderadamente profundo;  y, presentan un nivel de drenaje bueno. No presenta limitantes.</t>
  </si>
  <si>
    <t>09Qfs1-38</t>
  </si>
  <si>
    <t>Suelos ubicados en clima templado húmedo con régimen de humedad údico con pendientes entre 50% y 75%. La temperatura media oscila entre 18 y 24 °C y se encuentran ubicados entre 1.000 y 2.000 metros de altitud. Su textura es franco arcillosa; el nivel de profundidad es moderadamente profundo;  y, presentan un nivel de drenaje bueno. Presenta limitantes específicas como s1: Susceptibilidad a la pérdida de suelo moderada.</t>
  </si>
  <si>
    <t>09Re2s1-38</t>
  </si>
  <si>
    <t>Suelos ubicados en clima templado seco con régimen de humedad údico con pendientes entre 25% y 50%. La temperatura media oscila entre 18 y 24 °C y se encuentran ubicados entre 1.000 y 2.000 metros de altitud. Su textura es franco arenosa; el nivel de profundidad es profundo;  y, presentan un nivel de drenaje bueno. Presenta limitantes específicas como 2s1: Erosión moderada - Susceptibilidad a la pérdida de suelo moderada.</t>
  </si>
  <si>
    <t>09Rf-38</t>
  </si>
  <si>
    <t>Suelos ubicados en clima templado seco con régimen de humedad údico con pendientes entre 50% y 75%. La temperatura media oscila entre 18 y 24 °C y se encuentran ubicados entre 1.000 y 2.000 metros de altitud. Su textura es franco arcillosa; el nivel de profundidad es moderadamente profundo;  y, presentan un nivel de drenaje bueno. No presenta limitantes.</t>
  </si>
  <si>
    <t>09Rfs1-38</t>
  </si>
  <si>
    <t>Suelos ubicados en clima templado seco con régimen de humedad údico con pendientes entre 50% y 75%. La temperatura media oscila entre 18 y 24 °C y se encuentran ubicados entre 1.000 y 2.000 metros de altitud. Su textura es franco arcillosa; el nivel de profundidad es moderadamente profundo;  y, presentan un nivel de drenaje bueno. Presenta limitantes específicas como s1: Susceptibilidad a la pérdida de suelo moderada.</t>
  </si>
  <si>
    <t>09Ve3s2-38</t>
  </si>
  <si>
    <t>Suelos ubicados en clima cálido húmedo con régimen de humedad údico con pendientes entre 25% y 50%. La temperatura media oscila por encima de los 24 °C y se encuentran ubicados por debajo de los 1.000 metros de altitud. Su textura es franco arcillosa; el nivel de profundidad es muy superficial;  y, presentan un nivel de drenaje bueno. Presenta limitantes específicas como 3s2: Erosión severa - Susceptibilidad a la pérdida de suelo fuerte.</t>
  </si>
  <si>
    <t>09Wap-38</t>
  </si>
  <si>
    <t>Suelos ubicados en clima cálido seco con régimen de humedad ústico con pendientes entre 1% y 3%. La temperatura media oscila por encima de los 24 °C y se encuentran ubicados por debajo de los 1.000 metros de altitud. Su textura es franco arenosa; el nivel de profundidad es superficiales;  y, presentan un nivel de drenaje bueno. Presenta limitantes específicas como p: Pedregosidad superficial.</t>
  </si>
  <si>
    <t>09WapL-38</t>
  </si>
  <si>
    <t>Suelos ubicados en clima cálido seco con régimen de humedad údico con pendientes entre 1% y 3%. La temperatura media oscila por encima de los 24 °C y se encuentran ubicados por debajo de los 1.000 metros de altitud. Su textura es arenosa franca; el nivel de profundidad es moderadamente profundo;  y, presentan un nivel de drenaje bueno. Presenta limitantes específicas como pL: Pedregosidad superficial - Acidez intercambiable (Al) &gt; 60%.</t>
  </si>
  <si>
    <t>09Wbp-38</t>
  </si>
  <si>
    <t>Suelos ubicados en clima cálido seco con régimen de humedad ústico con pendientes entre 3% y 7%. La temperatura media oscila por encima de los 24 °C y se encuentran ubicados por debajo de los 1.000 metros de altitud. Su textura es franco arenosa; el nivel de profundidad es superficiales;  y, presentan un nivel de drenaje bueno. Presenta limitantes específicas como p: Pedregosidad superficial.</t>
  </si>
  <si>
    <t>09We2s1-38</t>
  </si>
  <si>
    <t>Suelos ubicados en clima cálido seco con régimen de humedad údico con pendientes entre 25% y 50%. La temperatura media oscila por encima de los 24 °C y se encuentran ubicados por debajo de los 1.000 metros de altitud. Su textura es franco arenosa; el nivel de profundidad es profundo;  y, presentan un nivel de drenaje bueno. Presenta limitantes específicas como 2s1: Erosión moderada - Susceptibilidad a la pérdida de suelo moderada.</t>
  </si>
  <si>
    <t>09Wf-38</t>
  </si>
  <si>
    <t>Suelos ubicados en clima cálido seco con régimen de humedad údico con pendientes entre 50% y 75%. La temperatura media oscila por encima de los 24 °C y se encuentran ubicados por debajo de los 1.000 metros de altitud. Su textura es franco arcillosa; el nivel de profundidad es moderadamente profundo;  y, presentan un nivel de drenaje bueno. No presenta limitantes.</t>
  </si>
  <si>
    <t>10</t>
  </si>
  <si>
    <t>10Qf2s1-30</t>
  </si>
  <si>
    <t>Suelos ubicados en clima templado húmedo con régimen de humedad údico con pendientes entre 50% y 75%. La temperatura media oscila entre 18 y 24 °C y se encuentran ubicados entre 1.000 y 2.000 metros de altitud. Su textura es franco arenosa; el nivel de profundidad es moderadamente profundo;  y, presentan un nivel de drenaje bueno. Presenta limitantes específicas como 2s1: Erosión moderada - Susceptibilidad a la pérdida de suelo moderada.</t>
  </si>
  <si>
    <t>10Rf2s1-30</t>
  </si>
  <si>
    <t>Suelos ubicados en clima templado seco con régimen de humedad údico con pendientes entre 50% y 75%. La temperatura media oscila entre 18 y 24 °C y se encuentran ubicados entre 1.000 y 2.000 metros de altitud. Su textura es franco arenosa; el nivel de profundidad es profundo;  y, presentan un nivel de drenaje bueno. Presenta limitantes específicas como 2s1: Erosión moderada - Susceptibilidad a la pérdida de suelo moderada.</t>
  </si>
  <si>
    <t>10Rfs2-30</t>
  </si>
  <si>
    <t>Suelos ubicados en clima templado seco con régimen de humedad údico con pendientes entre 50% y 75%. La temperatura media oscila entre 18 y 24 °C y se encuentran ubicados entre 1.000 y 2.000 metros de altitud. Su textura es franco arcillosa; el nivel de profundidad es moderadamente profundo;  y, presentan un nivel de drenaje bueno. Presenta limitantes específicas como s2: Susceptibilidad a la pérdida de suelo fuerte.</t>
  </si>
  <si>
    <t>10WbpL-30</t>
  </si>
  <si>
    <t>Suelos ubicados en clima cálido seco con régimen de humedad údico con pendientes entre 3% y 7%. La temperatura media oscila por encima de los 24 °C y se encuentran ubicados por debajo de los 1.000 metros de altitud. Su textura es arenosa franca; el nivel de profundidad es moderadamente profundo;  y, presentan un nivel de drenaje bueno. Presenta limitantes específicas como pL: Pedregosidad superficial - Acidez intercambiable (Al) &gt; 60%.</t>
  </si>
  <si>
    <t>10Wf2s1-30</t>
  </si>
  <si>
    <t>Suelos ubicados en clima cálido seco con régimen de humedad údico con pendientes entre 50% y 75%. La temperatura media oscila por encima de los 24 °C y se encuentran ubicados por debajo de los 1.000 metros de altitud. Su textura es franco arenosa; el nivel de profundidad es moderadamente profundo;  y, presentan un nivel de drenaje bueno. Presenta limitantes específicas como 2s1: Erosión moderada - Susceptibilidad a la pérdida de suelo moderada.</t>
  </si>
  <si>
    <t>10Wfs2-30</t>
  </si>
  <si>
    <t>Suelos ubicados en clima cálido seco con régimen de humedad údico con pendientes entre 50% y 75%. La temperatura media oscila por encima de los 24 °C y se encuentran ubicados por debajo de los 1.000 metros de altitud. Su textura es franco arcillosa; el nivel de profundidad es moderadamente profundo;  y, presentan un nivel de drenaje bueno. Presenta limitantes específicas como s2: Susceptibilidad a la pérdida de suelo fuerte.</t>
  </si>
  <si>
    <t>11</t>
  </si>
  <si>
    <t>11LgL2s1-23</t>
  </si>
  <si>
    <t>Suelos ubicados en clima frío húmedo con régimen de humedad údico con pendientes superiores al 75%. La temperatura media oscila entre 12 y 18 °C y se encuentran ubicados entre 2.000 y 3.000 metros de altitud. Su textura es franco arenosa; el nivel de profundidad es moderadamente profundo;  y, presentan un nivel de drenaje bueno. Presenta limitantes específicas como L2s1: Acidez intercambiable (Al) &gt; 60% - Erosión moderada - Susceptibilidad a la pérdida de suelo moderada.</t>
  </si>
  <si>
    <t>11MfL2s1-23</t>
  </si>
  <si>
    <t>Suelos ubicados en clima frío seco con régimen de humedad údico con pendientes entre 50% y 75%. La temperatura media oscila entre 12 y 18 °C y se encuentran ubicados entre 2.000 y 3.000 metros de altitud. Su textura es franco arenosa; el nivel de profundidad es profundo;  y, presentan un nivel de drenaje bueno. Presenta limitantes específicas como L2s1: Acidez intercambiable (Al) &gt; 60% - Erosión moderada - Susceptibilidad a la pérdida de suelo moderada.</t>
  </si>
  <si>
    <t>11Mg3s2-23</t>
  </si>
  <si>
    <t>Suelos ubicados en clima frío seco con régimen de humedad údico con pendientes superiores al 75%. La temperatura media oscila entre 12 y 18 °C y se encuentran ubicados entre 2.000 y 3.000 metros de altitud. Su textura es franco arcillosa; el nivel de profundidad es moderadamente profundo;  y, presentan un nivel de drenaje bueno. Presenta limitantes específicas como 3s2: Erosión severa - Susceptibilidad a la pérdida de suelo fuerte.</t>
  </si>
  <si>
    <t>11MgL2s1-23</t>
  </si>
  <si>
    <t>Suelos ubicados en clima frío seco con régimen de humedad údico con pendientes superiores al 75%. La temperatura media oscila entre 12 y 18 °C y se encuentran ubicados entre 2.000 y 3.000 metros de altitud. Su textura es franco arenosa; el nivel de profundidad es moderadamente profundo;  y, presentan un nivel de drenaje bueno. Presenta limitantes específicas como L2s1: Acidez intercambiable (Al) &gt; 60% - Erosión moderada - Susceptibilidad a la pérdida de suelo moderada.</t>
  </si>
  <si>
    <t>11Rf2s2-23</t>
  </si>
  <si>
    <t>Suelos ubicados en clima templado seco con régimen de humedad údico con pendientes entre 50% y 75%. La temperatura media oscila entre 18 y 24 °C y se encuentran ubicados entre 1.000 y 2.000 metros de altitud. Su textura es franco arenosa; el nivel de profundidad es profundo;  y, presentan un nivel de drenaje bueno. Presenta limitantes específicas como 2s2: Erosión moderada - Susceptibilidad a la pérdida de suelo fuerte.</t>
  </si>
  <si>
    <t>11RfL2s1-23</t>
  </si>
  <si>
    <t>Suelos ubicados en clima templado seco con régimen de humedad údico con pendientes entre 50% y 75%. La temperatura media oscila entre 18 y 24 °C y se encuentran ubicados entre 1.000 y 2.000 metros de altitud. Su textura es franco arenosa; el nivel de profundidad es profundo;  y, presentan un nivel de drenaje bueno. Presenta limitantes específicas como L2s1: Acidez intercambiable (Al) &gt; 60% - Erosión moderada - Susceptibilidad a la pérdida de suelo moderada.</t>
  </si>
  <si>
    <t>11Rg3s2-23</t>
  </si>
  <si>
    <t>Suelos ubicados en clima templado seco con régimen de humedad údico con pendientes superiores al 75%. La temperatura media oscila entre 18 y 24 °C y se encuentran ubicados entre 1.000 y 2.000 metros de altitud. Su textura es franco arcillosa; el nivel de profundidad es moderadamente profundo;  y, presentan un nivel de drenaje bueno. Presenta limitantes específicas como 3s2: Erosión severa - Susceptibilidad a la pérdida de suelo fuerte.</t>
  </si>
  <si>
    <t>11Vfp-23</t>
  </si>
  <si>
    <t>Suelos ubicados en clima cálido húmedo con régimen de humedad ústico con pendientes entre 50% y 75%. La temperatura media oscila por encima de los 24 °C y se encuentran ubicados por debajo de los 1.000 metros de altitud. Su textura es franco arcillosa; el nivel de profundidad es superficiales;  y, presentan un nivel de drenaje bueno. Presenta limitantes específicas como p: Pedregosidad superficial.</t>
  </si>
  <si>
    <t>11Wf2s1-23</t>
  </si>
  <si>
    <t>Suelos ubicados en clima cálido seco con régimen de humedad údico con pendientes entre 50% y 75%. La temperatura media oscila por encima de los 24 °C y se encuentran ubicados por debajo de los 1.000 metros de altitud. Su textura es franco arenosa; el nivel de profundidad es profundo;  y, presentan un nivel de drenaje bueno. Presenta limitantes específicas como 2s1: Erosión moderada - Susceptibilidad a la pérdida de suelo moderada.</t>
  </si>
  <si>
    <t>11Wf2s2-23</t>
  </si>
  <si>
    <t>Suelos ubicados en clima cálido seco con régimen de humedad údico con pendientes entre 50% y 75%. La temperatura media oscila por encima de los 24 °C y se encuentran ubicados por debajo de los 1.000 metros de altitud. Su textura es franco arenosa; el nivel de profundidad es profundo;  y, presentan un nivel de drenaje bueno. Presenta limitantes específicas como 2s2: Erosión moderada - Susceptibilidad a la pérdida de suelo fuerte.</t>
  </si>
  <si>
    <t>11Wfp-23</t>
  </si>
  <si>
    <t>Suelos ubicados en clima cálido seco con régimen de humedad ústico con pendientes entre 50% y 75%. La temperatura media oscila por encima de los 24 °C y se encuentran ubicados por debajo de los 1.000 metros de altitud. Su textura es franco arcillosa; el nivel de profundidad es superficiales;  y, presentan un nivel de drenaje bueno. Presenta limitantes específicas como p: Pedregosidad superficial.</t>
  </si>
  <si>
    <t>12</t>
  </si>
  <si>
    <t>12RgL2s1-17</t>
  </si>
  <si>
    <t>Suelos ubicados en clima templado seco con régimen de humedad údico con pendientes superiores al 75%. La temperatura media oscila entre 18 y 24 °C y se encuentran ubicados entre 1.000 y 2.000 metros de altitud. Su textura es franco arenosa; el nivel de profundidad es moderadamente profundo;  y, presentan un nivel de drenaje bueno. Presenta limitantes específicas como L2s1: Acidez intercambiable (Al) &gt; 60% - Erosión moderada - Susceptibilidad a la pérdida de suelo moderada.</t>
  </si>
  <si>
    <t>12RgL2s2-17</t>
  </si>
  <si>
    <t>Suelos ubicados en clima templado seco con régimen de humedad údico con pendientes superiores al 75%. La temperatura media oscila entre 18 y 24 °C y se encuentran ubicados entre 1.000 y 2.000 metros de altitud. Su textura es franco arenosa; el nivel de profundidad es moderadamente profundo;  y, presentan un nivel de drenaje bueno. Presenta limitantes específicas como L2s2: Acidez intercambiable (Al) &gt; 60% - Erosión moderada - Susceptibilidad a la pérdida de suelo fuerte.</t>
  </si>
  <si>
    <t>13</t>
  </si>
  <si>
    <t>13Vas3-6</t>
  </si>
  <si>
    <t>Suelos ubicados en clima cálido húmedo con régimen de humedad ústico con pendientes entre 1% y 3%. La temperatura media oscila por encima de los 24 °C y se encuentran ubicados por debajo de los 1.000 metros de altitud. Su textura es franco arcillosa; el nivel de profundidad es moderadamente profundo;  y, presentan un nivel de drenaje bueno. Presenta limitantes específicas como s3: Susceptibilidad a la pérdida de suelo muy fuerte.</t>
  </si>
  <si>
    <t>13Ve3s3-6</t>
  </si>
  <si>
    <t>Suelos ubicados en clima cálido húmedo con régimen de humedad údico con pendientes entre 25% y 50%. La temperatura media oscila por encima de los 24 °C y se encuentran ubicados por debajo de los 1.000 metros de altitud. Su textura es franco arcillosa; el nivel de profundidad es muy superficial;  y, presentan un nivel de drenaje bueno. Presenta limitantes específicas como 3s3: Erosión severa - Susceptibilidad a la pérdida de suelo muy fuerte.</t>
  </si>
  <si>
    <t>13Wa2s3-6</t>
  </si>
  <si>
    <t>Suelos ubicados en clima cálido seco con régimen de humedad ústico con pendientes entre 1% y 3%. La temperatura media oscila por encima de los 24 °C y se encuentran ubicados por debajo de los 1.000 metros de altitud. Su textura es franco arenosa; el nivel de profundidad es moderadamente profundo;  y, presentan un nivel de drenaje bueno. Presenta limitantes específicas como 2s3: Erosión moderada - Susceptibilidad a la pérdida de suelo muy fuerte.</t>
  </si>
  <si>
    <t>13Was3-6</t>
  </si>
  <si>
    <t>Suelos ubicados en clima cálido seco con régimen de humedad ústico con pendientes entre 1% y 3%. La temperatura media oscila por encima de los 24 °C y se encuentran ubicados por debajo de los 1.000 metros de altitud. Su textura es franco arcillosa; el nivel de profundidad es moderadamente profundo;  y, presentan un nivel de drenaje bueno. Presenta limitantes específicas como s3: Susceptibilidad a la pérdida de suelo muy fuerte.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</si>
</sst>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5">
    <font>
      <sz val="11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FFFFFF"/>
      <name val="Calibri"/>
    </font>
    <font>
      <b/>
      <sz val="11"/>
      <color rgb="FFFFFFFF"/>
      <name val="Calibri"/>
    </font>
    <font>
      <sz val="11"/>
      <color theme="1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  <fill>
      <patternFill patternType="solid">
        <fgColor rgb="FF473626"/>
      </patternFill>
    </fill>
    <fill>
      <patternFill patternType="solid">
        <fgColor rgb="FF4FAD5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20</xdr:col>
      <xdr:colOff>485775</xdr:colOff>
      <xdr:row>6</xdr:row>
      <xdr:rowOff>981075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3813D7-8FE0-75F4-8587-C093067A9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96750" y="0"/>
          <a:ext cx="9629775" cy="6791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485775</xdr:colOff>
      <xdr:row>35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FFBB47-BF7D-3892-34C8-497FDED2C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29775" cy="6791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"/>
  <sheetViews>
    <sheetView tabSelected="1" topLeftCell="A63" workbookViewId="0">
      <selection activeCell="F66" sqref="F66"/>
    </sheetView>
  </sheetViews>
  <sheetFormatPr defaultColWidth="11.42578125" defaultRowHeight="15"/>
  <cols>
    <col min="1" max="3" width="15.7109375" customWidth="1"/>
    <col min="4" max="4" width="75.7109375" customWidth="1"/>
    <col min="5" max="7" width="15.7109375" customWidth="1"/>
  </cols>
  <sheetData>
    <row r="1" spans="1:7" ht="45" customHeight="1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</row>
    <row r="2" spans="1:7" ht="76.5">
      <c r="A2" s="13">
        <v>1</v>
      </c>
      <c r="B2" s="14" t="s">
        <v>7</v>
      </c>
      <c r="C2" s="1" t="s">
        <v>8</v>
      </c>
      <c r="D2" s="13" t="s">
        <v>9</v>
      </c>
      <c r="E2" s="25">
        <v>8</v>
      </c>
      <c r="F2" s="27">
        <v>4183.0188862826644</v>
      </c>
      <c r="G2" s="26">
        <f>+SUM(F2/$F$66)</f>
        <v>3.4430716560644184E-2</v>
      </c>
    </row>
    <row r="3" spans="1:7" ht="76.5">
      <c r="A3" s="13">
        <v>2</v>
      </c>
      <c r="B3" s="14" t="s">
        <v>7</v>
      </c>
      <c r="C3" s="1" t="s">
        <v>10</v>
      </c>
      <c r="D3" s="13" t="s">
        <v>11</v>
      </c>
      <c r="E3" s="25">
        <v>41</v>
      </c>
      <c r="F3" s="27">
        <v>20559.415131044709</v>
      </c>
      <c r="G3" s="26">
        <f t="shared" ref="G3:G65" si="0">+SUM(F3/$F$66)</f>
        <v>0.1692259619842858</v>
      </c>
    </row>
    <row r="4" spans="1:7" ht="91.5">
      <c r="A4" s="13">
        <v>3</v>
      </c>
      <c r="B4" s="14" t="s">
        <v>7</v>
      </c>
      <c r="C4" s="1" t="s">
        <v>12</v>
      </c>
      <c r="D4" s="13" t="s">
        <v>13</v>
      </c>
      <c r="E4" s="25">
        <v>6</v>
      </c>
      <c r="F4" s="27">
        <v>2904.337367178025</v>
      </c>
      <c r="G4" s="26">
        <f t="shared" si="0"/>
        <v>2.3905800907023884E-2</v>
      </c>
    </row>
    <row r="5" spans="1:7" ht="91.5">
      <c r="A5" s="13">
        <v>4</v>
      </c>
      <c r="B5" s="15" t="s">
        <v>14</v>
      </c>
      <c r="C5" s="2" t="s">
        <v>15</v>
      </c>
      <c r="D5" s="13" t="s">
        <v>16</v>
      </c>
      <c r="E5" s="25">
        <v>3</v>
      </c>
      <c r="F5" s="27">
        <v>187.48152149607799</v>
      </c>
      <c r="G5" s="26">
        <f t="shared" si="0"/>
        <v>1.5431733163237698E-3</v>
      </c>
    </row>
    <row r="6" spans="1:7" ht="76.5">
      <c r="A6" s="13">
        <v>5</v>
      </c>
      <c r="B6" s="15" t="s">
        <v>14</v>
      </c>
      <c r="C6" s="2" t="s">
        <v>17</v>
      </c>
      <c r="D6" s="13" t="s">
        <v>11</v>
      </c>
      <c r="E6" s="25">
        <v>3</v>
      </c>
      <c r="F6" s="27">
        <v>4861.2673941624707</v>
      </c>
      <c r="G6" s="26">
        <f t="shared" si="0"/>
        <v>4.0013426743729749E-2</v>
      </c>
    </row>
    <row r="7" spans="1:7" ht="91.5">
      <c r="A7" s="13">
        <v>6</v>
      </c>
      <c r="B7" s="15" t="s">
        <v>14</v>
      </c>
      <c r="C7" s="2" t="s">
        <v>18</v>
      </c>
      <c r="D7" s="13" t="s">
        <v>19</v>
      </c>
      <c r="E7" s="25">
        <v>4</v>
      </c>
      <c r="F7" s="27">
        <v>1251.852196590145</v>
      </c>
      <c r="G7" s="26">
        <f t="shared" si="0"/>
        <v>1.0304081652119634E-2</v>
      </c>
    </row>
    <row r="8" spans="1:7" ht="76.5">
      <c r="A8" s="13">
        <v>7</v>
      </c>
      <c r="B8" s="15" t="s">
        <v>14</v>
      </c>
      <c r="C8" s="2" t="s">
        <v>20</v>
      </c>
      <c r="D8" s="13" t="s">
        <v>21</v>
      </c>
      <c r="E8" s="25">
        <v>2</v>
      </c>
      <c r="F8" s="27">
        <v>560.06579128472299</v>
      </c>
      <c r="G8" s="26">
        <f t="shared" si="0"/>
        <v>4.6099401028939406E-3</v>
      </c>
    </row>
    <row r="9" spans="1:7" ht="91.5">
      <c r="A9" s="13">
        <v>8</v>
      </c>
      <c r="B9" s="16" t="s">
        <v>22</v>
      </c>
      <c r="C9" s="3" t="s">
        <v>23</v>
      </c>
      <c r="D9" s="13" t="s">
        <v>24</v>
      </c>
      <c r="E9" s="25">
        <v>3</v>
      </c>
      <c r="F9" s="27">
        <v>3444.2977423411771</v>
      </c>
      <c r="G9" s="26">
        <f t="shared" si="0"/>
        <v>2.8350251945049941E-2</v>
      </c>
    </row>
    <row r="10" spans="1:7" ht="91.5">
      <c r="A10" s="13">
        <v>9</v>
      </c>
      <c r="B10" s="16" t="s">
        <v>22</v>
      </c>
      <c r="C10" s="3" t="s">
        <v>25</v>
      </c>
      <c r="D10" s="13" t="s">
        <v>26</v>
      </c>
      <c r="E10" s="25">
        <v>5</v>
      </c>
      <c r="F10" s="27">
        <v>4827.6122019530103</v>
      </c>
      <c r="G10" s="26">
        <f t="shared" si="0"/>
        <v>3.9736408538634409E-2</v>
      </c>
    </row>
    <row r="11" spans="1:7" ht="91.5">
      <c r="A11" s="13">
        <v>10</v>
      </c>
      <c r="B11" s="17" t="s">
        <v>27</v>
      </c>
      <c r="C11" s="4" t="s">
        <v>28</v>
      </c>
      <c r="D11" s="13" t="s">
        <v>29</v>
      </c>
      <c r="E11" s="25">
        <v>1</v>
      </c>
      <c r="F11" s="27">
        <v>299.00453630848449</v>
      </c>
      <c r="G11" s="26">
        <f t="shared" si="0"/>
        <v>2.4611269324516741E-3</v>
      </c>
    </row>
    <row r="12" spans="1:7" ht="91.5">
      <c r="A12" s="13">
        <v>11</v>
      </c>
      <c r="B12" s="17" t="s">
        <v>27</v>
      </c>
      <c r="C12" s="4" t="s">
        <v>30</v>
      </c>
      <c r="D12" s="13" t="s">
        <v>31</v>
      </c>
      <c r="E12" s="25">
        <v>2</v>
      </c>
      <c r="F12" s="27">
        <v>608.58356833015341</v>
      </c>
      <c r="G12" s="26">
        <f t="shared" si="0"/>
        <v>5.0092932674425886E-3</v>
      </c>
    </row>
    <row r="13" spans="1:7" ht="76.5">
      <c r="A13" s="13">
        <v>12</v>
      </c>
      <c r="B13" s="17" t="s">
        <v>27</v>
      </c>
      <c r="C13" s="4" t="s">
        <v>32</v>
      </c>
      <c r="D13" s="13" t="s">
        <v>33</v>
      </c>
      <c r="E13" s="25">
        <v>7</v>
      </c>
      <c r="F13" s="27">
        <v>1911.7552920126491</v>
      </c>
      <c r="G13" s="26">
        <f t="shared" si="0"/>
        <v>1.5735789481719095E-2</v>
      </c>
    </row>
    <row r="14" spans="1:7" ht="91.5">
      <c r="A14" s="13">
        <v>13</v>
      </c>
      <c r="B14" s="17" t="s">
        <v>27</v>
      </c>
      <c r="C14" s="4" t="s">
        <v>34</v>
      </c>
      <c r="D14" s="13" t="s">
        <v>35</v>
      </c>
      <c r="E14" s="25">
        <v>2</v>
      </c>
      <c r="F14" s="27">
        <v>2.360903331776584</v>
      </c>
      <c r="G14" s="26">
        <f t="shared" si="0"/>
        <v>1.9432757932326275E-5</v>
      </c>
    </row>
    <row r="15" spans="1:7" ht="91.5">
      <c r="A15" s="13">
        <v>14</v>
      </c>
      <c r="B15" s="18" t="s">
        <v>36</v>
      </c>
      <c r="C15" s="5" t="s">
        <v>37</v>
      </c>
      <c r="D15" s="13" t="s">
        <v>38</v>
      </c>
      <c r="E15" s="25">
        <v>2</v>
      </c>
      <c r="F15" s="27">
        <v>989.92433286608855</v>
      </c>
      <c r="G15" s="26">
        <f t="shared" si="0"/>
        <v>8.1481353653859393E-3</v>
      </c>
    </row>
    <row r="16" spans="1:7" ht="91.5">
      <c r="A16" s="13">
        <v>15</v>
      </c>
      <c r="B16" s="18" t="s">
        <v>36</v>
      </c>
      <c r="C16" s="5" t="s">
        <v>39</v>
      </c>
      <c r="D16" s="13" t="s">
        <v>40</v>
      </c>
      <c r="E16" s="25">
        <v>1</v>
      </c>
      <c r="F16" s="27">
        <v>5165.6792337754223</v>
      </c>
      <c r="G16" s="26">
        <f t="shared" si="0"/>
        <v>4.2519061562111382E-2</v>
      </c>
    </row>
    <row r="17" spans="1:7" ht="91.5">
      <c r="A17" s="13">
        <v>16</v>
      </c>
      <c r="B17" s="18" t="s">
        <v>36</v>
      </c>
      <c r="C17" s="5" t="s">
        <v>41</v>
      </c>
      <c r="D17" s="13" t="s">
        <v>42</v>
      </c>
      <c r="E17" s="25">
        <v>1</v>
      </c>
      <c r="F17" s="27">
        <v>399.45508072876157</v>
      </c>
      <c r="G17" s="26">
        <f t="shared" si="0"/>
        <v>3.2879422821596718E-3</v>
      </c>
    </row>
    <row r="18" spans="1:7" ht="91.5">
      <c r="A18" s="13">
        <v>17</v>
      </c>
      <c r="B18" s="18" t="s">
        <v>36</v>
      </c>
      <c r="C18" s="5" t="s">
        <v>43</v>
      </c>
      <c r="D18" s="13" t="s">
        <v>44</v>
      </c>
      <c r="E18" s="25">
        <v>3</v>
      </c>
      <c r="F18" s="27">
        <v>1071.4654935092799</v>
      </c>
      <c r="G18" s="26">
        <f t="shared" si="0"/>
        <v>8.8193062748308741E-3</v>
      </c>
    </row>
    <row r="19" spans="1:7" ht="91.5">
      <c r="A19" s="13">
        <v>18</v>
      </c>
      <c r="B19" s="18" t="s">
        <v>36</v>
      </c>
      <c r="C19" s="5" t="s">
        <v>45</v>
      </c>
      <c r="D19" s="13" t="s">
        <v>46</v>
      </c>
      <c r="E19" s="25">
        <v>3</v>
      </c>
      <c r="F19" s="27">
        <v>862.31352484246145</v>
      </c>
      <c r="G19" s="26">
        <f t="shared" si="0"/>
        <v>7.0977620152811605E-3</v>
      </c>
    </row>
    <row r="20" spans="1:7" ht="91.5">
      <c r="A20" s="13">
        <v>19</v>
      </c>
      <c r="B20" s="20" t="s">
        <v>47</v>
      </c>
      <c r="C20" s="6" t="s">
        <v>48</v>
      </c>
      <c r="D20" s="13" t="s">
        <v>49</v>
      </c>
      <c r="E20" s="25">
        <v>1</v>
      </c>
      <c r="F20" s="27">
        <v>54.801160643341021</v>
      </c>
      <c r="G20" s="26">
        <f t="shared" si="0"/>
        <v>4.5107212771443891E-4</v>
      </c>
    </row>
    <row r="21" spans="1:7" ht="76.5">
      <c r="A21" s="13">
        <v>20</v>
      </c>
      <c r="B21" s="20" t="s">
        <v>47</v>
      </c>
      <c r="C21" s="6" t="s">
        <v>50</v>
      </c>
      <c r="D21" s="13" t="s">
        <v>51</v>
      </c>
      <c r="E21" s="25">
        <v>2</v>
      </c>
      <c r="F21" s="27">
        <v>679.97177168234589</v>
      </c>
      <c r="G21" s="26">
        <f t="shared" si="0"/>
        <v>5.5968944861349767E-3</v>
      </c>
    </row>
    <row r="22" spans="1:7" ht="91.5">
      <c r="A22" s="13">
        <v>21</v>
      </c>
      <c r="B22" s="20" t="s">
        <v>47</v>
      </c>
      <c r="C22" s="6" t="s">
        <v>52</v>
      </c>
      <c r="D22" s="13" t="s">
        <v>53</v>
      </c>
      <c r="E22" s="25">
        <v>3</v>
      </c>
      <c r="F22" s="27">
        <v>1019.795471556463</v>
      </c>
      <c r="G22" s="26">
        <f t="shared" si="0"/>
        <v>8.3940067653369838E-3</v>
      </c>
    </row>
    <row r="23" spans="1:7" ht="76.5">
      <c r="A23" s="13">
        <v>22</v>
      </c>
      <c r="B23" s="20" t="s">
        <v>47</v>
      </c>
      <c r="C23" s="6" t="s">
        <v>54</v>
      </c>
      <c r="D23" s="13" t="s">
        <v>55</v>
      </c>
      <c r="E23" s="25">
        <v>1</v>
      </c>
      <c r="F23" s="27">
        <v>295.63247059674529</v>
      </c>
      <c r="G23" s="26">
        <f t="shared" si="0"/>
        <v>2.4333712273255288E-3</v>
      </c>
    </row>
    <row r="24" spans="1:7" ht="76.5">
      <c r="A24" s="13">
        <v>23</v>
      </c>
      <c r="B24" s="20" t="s">
        <v>47</v>
      </c>
      <c r="C24" s="6" t="s">
        <v>56</v>
      </c>
      <c r="D24" s="13" t="s">
        <v>11</v>
      </c>
      <c r="E24" s="25">
        <v>10</v>
      </c>
      <c r="F24" s="27">
        <v>1110.9189581098381</v>
      </c>
      <c r="G24" s="26">
        <f t="shared" si="0"/>
        <v>9.144050459336436E-3</v>
      </c>
    </row>
    <row r="25" spans="1:7" ht="91.5">
      <c r="A25" s="13">
        <v>24</v>
      </c>
      <c r="B25" s="20" t="s">
        <v>47</v>
      </c>
      <c r="C25" s="6" t="s">
        <v>57</v>
      </c>
      <c r="D25" s="13" t="s">
        <v>58</v>
      </c>
      <c r="E25" s="25">
        <v>1</v>
      </c>
      <c r="F25" s="27">
        <v>0.71333235768123882</v>
      </c>
      <c r="G25" s="26">
        <f t="shared" si="0"/>
        <v>5.871487767219976E-6</v>
      </c>
    </row>
    <row r="26" spans="1:7" ht="91.5">
      <c r="A26" s="13">
        <v>25</v>
      </c>
      <c r="B26" s="20" t="s">
        <v>47</v>
      </c>
      <c r="C26" s="6" t="s">
        <v>59</v>
      </c>
      <c r="D26" s="13" t="s">
        <v>13</v>
      </c>
      <c r="E26" s="25">
        <v>9</v>
      </c>
      <c r="F26" s="27">
        <v>11127.234315760261</v>
      </c>
      <c r="G26" s="26">
        <f t="shared" si="0"/>
        <v>9.1589032047207003E-2</v>
      </c>
    </row>
    <row r="27" spans="1:7" ht="91.5">
      <c r="A27" s="13">
        <v>26</v>
      </c>
      <c r="B27" s="20" t="s">
        <v>47</v>
      </c>
      <c r="C27" s="6" t="s">
        <v>60</v>
      </c>
      <c r="D27" s="13" t="s">
        <v>61</v>
      </c>
      <c r="E27" s="25">
        <v>1</v>
      </c>
      <c r="F27" s="27">
        <v>1063.075994666679</v>
      </c>
      <c r="G27" s="26">
        <f t="shared" si="0"/>
        <v>8.7502517320262301E-3</v>
      </c>
    </row>
    <row r="28" spans="1:7" ht="76.5">
      <c r="A28" s="13">
        <v>27</v>
      </c>
      <c r="B28" s="20" t="s">
        <v>47</v>
      </c>
      <c r="C28" s="6" t="s">
        <v>62</v>
      </c>
      <c r="D28" s="13" t="s">
        <v>63</v>
      </c>
      <c r="E28" s="25">
        <v>4</v>
      </c>
      <c r="F28" s="27">
        <v>840.53911348647455</v>
      </c>
      <c r="G28" s="26">
        <f t="shared" si="0"/>
        <v>6.9185353356858636E-3</v>
      </c>
    </row>
    <row r="29" spans="1:7" ht="91.5">
      <c r="A29" s="13">
        <v>28</v>
      </c>
      <c r="B29" s="20" t="s">
        <v>47</v>
      </c>
      <c r="C29" s="6" t="s">
        <v>64</v>
      </c>
      <c r="D29" s="13" t="s">
        <v>65</v>
      </c>
      <c r="E29" s="25">
        <v>6</v>
      </c>
      <c r="F29" s="27">
        <v>11624.467709976059</v>
      </c>
      <c r="G29" s="26">
        <f t="shared" si="0"/>
        <v>9.5681794362211844E-2</v>
      </c>
    </row>
    <row r="30" spans="1:7" ht="76.5">
      <c r="A30" s="13">
        <v>29</v>
      </c>
      <c r="B30" s="21" t="s">
        <v>66</v>
      </c>
      <c r="C30" s="7" t="s">
        <v>67</v>
      </c>
      <c r="D30" s="13" t="s">
        <v>68</v>
      </c>
      <c r="E30" s="25">
        <v>3</v>
      </c>
      <c r="F30" s="27">
        <v>8.4772601402473335E-2</v>
      </c>
      <c r="G30" s="26">
        <f t="shared" si="0"/>
        <v>6.9776912090178708E-7</v>
      </c>
    </row>
    <row r="31" spans="1:7" ht="76.5">
      <c r="A31" s="13">
        <v>30</v>
      </c>
      <c r="B31" s="21" t="s">
        <v>66</v>
      </c>
      <c r="C31" s="7" t="s">
        <v>69</v>
      </c>
      <c r="D31" s="13" t="s">
        <v>70</v>
      </c>
      <c r="E31" s="25">
        <v>2</v>
      </c>
      <c r="F31" s="27">
        <v>330.11695200177678</v>
      </c>
      <c r="G31" s="26">
        <f t="shared" si="0"/>
        <v>2.7172153689073489E-3</v>
      </c>
    </row>
    <row r="32" spans="1:7" ht="76.5">
      <c r="A32" s="13">
        <v>31</v>
      </c>
      <c r="B32" s="21" t="s">
        <v>66</v>
      </c>
      <c r="C32" s="7" t="s">
        <v>71</v>
      </c>
      <c r="D32" s="13" t="s">
        <v>72</v>
      </c>
      <c r="E32" s="25">
        <v>4</v>
      </c>
      <c r="F32" s="27">
        <v>391.51819524425127</v>
      </c>
      <c r="G32" s="26">
        <f t="shared" si="0"/>
        <v>3.2226132310794564E-3</v>
      </c>
    </row>
    <row r="33" spans="1:7" ht="91.5">
      <c r="A33" s="13">
        <v>32</v>
      </c>
      <c r="B33" s="21" t="s">
        <v>66</v>
      </c>
      <c r="C33" s="7" t="s">
        <v>73</v>
      </c>
      <c r="D33" s="13" t="s">
        <v>74</v>
      </c>
      <c r="E33" s="25">
        <v>1</v>
      </c>
      <c r="F33" s="27">
        <v>345.21689599254148</v>
      </c>
      <c r="G33" s="26">
        <f t="shared" si="0"/>
        <v>2.8415040479120102E-3</v>
      </c>
    </row>
    <row r="34" spans="1:7" ht="91.5">
      <c r="A34" s="13">
        <v>33</v>
      </c>
      <c r="B34" s="21" t="s">
        <v>66</v>
      </c>
      <c r="C34" s="7" t="s">
        <v>75</v>
      </c>
      <c r="D34" s="13" t="s">
        <v>76</v>
      </c>
      <c r="E34" s="25">
        <v>4</v>
      </c>
      <c r="F34" s="27">
        <v>1902.830587363221</v>
      </c>
      <c r="G34" s="26">
        <f t="shared" si="0"/>
        <v>1.5662329623055873E-2</v>
      </c>
    </row>
    <row r="35" spans="1:7" ht="76.5">
      <c r="A35" s="13">
        <v>34</v>
      </c>
      <c r="B35" s="21" t="s">
        <v>66</v>
      </c>
      <c r="C35" s="7" t="s">
        <v>77</v>
      </c>
      <c r="D35" s="13" t="s">
        <v>78</v>
      </c>
      <c r="E35" s="25">
        <v>5</v>
      </c>
      <c r="F35" s="27">
        <v>2166.523850392944</v>
      </c>
      <c r="G35" s="26">
        <f t="shared" si="0"/>
        <v>1.7832807033067326E-2</v>
      </c>
    </row>
    <row r="36" spans="1:7" ht="91.5">
      <c r="A36" s="13">
        <v>35</v>
      </c>
      <c r="B36" s="21" t="s">
        <v>66</v>
      </c>
      <c r="C36" s="7" t="s">
        <v>79</v>
      </c>
      <c r="D36" s="13" t="s">
        <v>80</v>
      </c>
      <c r="E36" s="25">
        <v>13</v>
      </c>
      <c r="F36" s="27">
        <v>1660.213005767099</v>
      </c>
      <c r="G36" s="26">
        <f t="shared" si="0"/>
        <v>1.3665327598523163E-2</v>
      </c>
    </row>
    <row r="37" spans="1:7" ht="91.5">
      <c r="A37" s="13">
        <v>36</v>
      </c>
      <c r="B37" s="21" t="s">
        <v>66</v>
      </c>
      <c r="C37" s="7" t="s">
        <v>81</v>
      </c>
      <c r="D37" s="13" t="s">
        <v>82</v>
      </c>
      <c r="E37" s="25">
        <v>1</v>
      </c>
      <c r="F37" s="27">
        <v>0.19458597737166941</v>
      </c>
      <c r="G37" s="26">
        <f t="shared" si="0"/>
        <v>1.6016505819589415E-6</v>
      </c>
    </row>
    <row r="38" spans="1:7" ht="76.5">
      <c r="A38" s="13">
        <v>37</v>
      </c>
      <c r="B38" s="21" t="s">
        <v>66</v>
      </c>
      <c r="C38" s="7" t="s">
        <v>83</v>
      </c>
      <c r="D38" s="13" t="s">
        <v>84</v>
      </c>
      <c r="E38" s="25">
        <v>3</v>
      </c>
      <c r="F38" s="27">
        <v>1386.2277204318059</v>
      </c>
      <c r="G38" s="26">
        <f t="shared" si="0"/>
        <v>1.141013584404605E-2</v>
      </c>
    </row>
    <row r="39" spans="1:7" ht="91.5">
      <c r="A39" s="13">
        <v>38</v>
      </c>
      <c r="B39" s="21" t="s">
        <v>66</v>
      </c>
      <c r="C39" s="7" t="s">
        <v>85</v>
      </c>
      <c r="D39" s="13" t="s">
        <v>86</v>
      </c>
      <c r="E39" s="25">
        <v>2</v>
      </c>
      <c r="F39" s="27">
        <v>236.6301241335938</v>
      </c>
      <c r="G39" s="26">
        <f t="shared" si="0"/>
        <v>1.9477188497693211E-3</v>
      </c>
    </row>
    <row r="40" spans="1:7" ht="76.5">
      <c r="A40" s="13">
        <v>39</v>
      </c>
      <c r="B40" s="21" t="s">
        <v>66</v>
      </c>
      <c r="C40" s="7" t="s">
        <v>87</v>
      </c>
      <c r="D40" s="13" t="s">
        <v>88</v>
      </c>
      <c r="E40" s="25">
        <v>1</v>
      </c>
      <c r="F40" s="27">
        <v>543.65457076941038</v>
      </c>
      <c r="G40" s="26">
        <f t="shared" si="0"/>
        <v>4.4748582165008571E-3</v>
      </c>
    </row>
    <row r="41" spans="1:7" ht="91.5">
      <c r="A41" s="13">
        <v>40</v>
      </c>
      <c r="B41" s="21" t="s">
        <v>66</v>
      </c>
      <c r="C41" s="7" t="s">
        <v>89</v>
      </c>
      <c r="D41" s="13" t="s">
        <v>90</v>
      </c>
      <c r="E41" s="25">
        <v>2</v>
      </c>
      <c r="F41" s="27">
        <v>7555.4387543311241</v>
      </c>
      <c r="G41" s="26">
        <f t="shared" si="0"/>
        <v>6.2189336771763935E-2</v>
      </c>
    </row>
    <row r="42" spans="1:7" ht="76.5">
      <c r="A42" s="13">
        <v>41</v>
      </c>
      <c r="B42" s="21" t="s">
        <v>66</v>
      </c>
      <c r="C42" s="7" t="s">
        <v>91</v>
      </c>
      <c r="D42" s="13" t="s">
        <v>92</v>
      </c>
      <c r="E42" s="25">
        <v>2</v>
      </c>
      <c r="F42" s="27">
        <v>285.25067441582382</v>
      </c>
      <c r="G42" s="26">
        <f t="shared" si="0"/>
        <v>2.347917947908628E-3</v>
      </c>
    </row>
    <row r="43" spans="1:7" ht="91.5">
      <c r="A43" s="13">
        <v>42</v>
      </c>
      <c r="B43" s="22" t="s">
        <v>93</v>
      </c>
      <c r="C43" s="8" t="s">
        <v>94</v>
      </c>
      <c r="D43" s="13" t="s">
        <v>95</v>
      </c>
      <c r="E43" s="25">
        <v>1</v>
      </c>
      <c r="F43" s="27">
        <v>66.702565373149454</v>
      </c>
      <c r="G43" s="26">
        <f t="shared" si="0"/>
        <v>5.4903340976107564E-4</v>
      </c>
    </row>
    <row r="44" spans="1:7" ht="91.5">
      <c r="A44" s="13">
        <v>43</v>
      </c>
      <c r="B44" s="22" t="s">
        <v>93</v>
      </c>
      <c r="C44" s="8" t="s">
        <v>96</v>
      </c>
      <c r="D44" s="13" t="s">
        <v>97</v>
      </c>
      <c r="E44" s="25">
        <v>9</v>
      </c>
      <c r="F44" s="27">
        <v>2201.09167848262</v>
      </c>
      <c r="G44" s="26">
        <f t="shared" si="0"/>
        <v>1.8117337206951002E-2</v>
      </c>
    </row>
    <row r="45" spans="1:7" ht="91.5">
      <c r="A45" s="13">
        <v>44</v>
      </c>
      <c r="B45" s="22" t="s">
        <v>93</v>
      </c>
      <c r="C45" s="8" t="s">
        <v>98</v>
      </c>
      <c r="D45" s="13" t="s">
        <v>99</v>
      </c>
      <c r="E45" s="25">
        <v>5</v>
      </c>
      <c r="F45" s="27">
        <v>370.08911638256609</v>
      </c>
      <c r="G45" s="26">
        <f t="shared" si="0"/>
        <v>3.0462290070297168E-3</v>
      </c>
    </row>
    <row r="46" spans="1:7" ht="91.5">
      <c r="A46" s="13">
        <v>45</v>
      </c>
      <c r="B46" s="22" t="s">
        <v>93</v>
      </c>
      <c r="C46" s="8" t="s">
        <v>100</v>
      </c>
      <c r="D46" s="13" t="s">
        <v>101</v>
      </c>
      <c r="E46" s="25">
        <v>1</v>
      </c>
      <c r="F46" s="27">
        <v>1.490622980837049</v>
      </c>
      <c r="G46" s="26">
        <f t="shared" si="0"/>
        <v>1.2269420422720716E-5</v>
      </c>
    </row>
    <row r="47" spans="1:7" ht="91.5">
      <c r="A47" s="13">
        <v>46</v>
      </c>
      <c r="B47" s="22" t="s">
        <v>93</v>
      </c>
      <c r="C47" s="8" t="s">
        <v>102</v>
      </c>
      <c r="D47" s="13" t="s">
        <v>103</v>
      </c>
      <c r="E47" s="25">
        <v>2</v>
      </c>
      <c r="F47" s="27">
        <v>84.186247868860136</v>
      </c>
      <c r="G47" s="26">
        <f t="shared" si="0"/>
        <v>6.9294280458120526E-4</v>
      </c>
    </row>
    <row r="48" spans="1:7" ht="91.5">
      <c r="A48" s="13">
        <v>47</v>
      </c>
      <c r="B48" s="22" t="s">
        <v>93</v>
      </c>
      <c r="C48" s="8" t="s">
        <v>104</v>
      </c>
      <c r="D48" s="13" t="s">
        <v>105</v>
      </c>
      <c r="E48" s="25">
        <v>1</v>
      </c>
      <c r="F48" s="27">
        <v>27.31292063222099</v>
      </c>
      <c r="G48" s="26">
        <f t="shared" si="0"/>
        <v>2.2481453091575271E-4</v>
      </c>
    </row>
    <row r="49" spans="1:7" ht="91.5">
      <c r="A49" s="13">
        <v>48</v>
      </c>
      <c r="B49" s="23" t="s">
        <v>106</v>
      </c>
      <c r="C49" s="9" t="s">
        <v>107</v>
      </c>
      <c r="D49" s="13" t="s">
        <v>108</v>
      </c>
      <c r="E49" s="25">
        <v>1</v>
      </c>
      <c r="F49" s="27">
        <v>0.38512334451577052</v>
      </c>
      <c r="G49" s="26">
        <f t="shared" si="0"/>
        <v>3.1699767742845848E-6</v>
      </c>
    </row>
    <row r="50" spans="1:7" ht="91.5">
      <c r="A50" s="13">
        <v>49</v>
      </c>
      <c r="B50" s="23" t="s">
        <v>106</v>
      </c>
      <c r="C50" s="9" t="s">
        <v>109</v>
      </c>
      <c r="D50" s="13" t="s">
        <v>110</v>
      </c>
      <c r="E50" s="25">
        <v>3</v>
      </c>
      <c r="F50" s="27">
        <v>1849.5357179841269</v>
      </c>
      <c r="G50" s="26">
        <f t="shared" si="0"/>
        <v>1.5223655882484062E-2</v>
      </c>
    </row>
    <row r="51" spans="1:7" ht="91.5">
      <c r="A51" s="13">
        <v>50</v>
      </c>
      <c r="B51" s="23" t="s">
        <v>106</v>
      </c>
      <c r="C51" s="9" t="s">
        <v>111</v>
      </c>
      <c r="D51" s="13" t="s">
        <v>112</v>
      </c>
      <c r="E51" s="25">
        <v>8</v>
      </c>
      <c r="F51" s="27">
        <v>659.60973196224484</v>
      </c>
      <c r="G51" s="26">
        <f t="shared" si="0"/>
        <v>5.4292931347525043E-3</v>
      </c>
    </row>
    <row r="52" spans="1:7" ht="91.5">
      <c r="A52" s="13">
        <v>51</v>
      </c>
      <c r="B52" s="23" t="s">
        <v>106</v>
      </c>
      <c r="C52" s="9" t="s">
        <v>113</v>
      </c>
      <c r="D52" s="13" t="s">
        <v>114</v>
      </c>
      <c r="E52" s="25">
        <v>4</v>
      </c>
      <c r="F52" s="27">
        <v>849.13992554615368</v>
      </c>
      <c r="G52" s="26">
        <f t="shared" si="0"/>
        <v>6.9893292121345901E-3</v>
      </c>
    </row>
    <row r="53" spans="1:7" ht="91.5">
      <c r="A53" s="13">
        <v>52</v>
      </c>
      <c r="B53" s="23" t="s">
        <v>106</v>
      </c>
      <c r="C53" s="9" t="s">
        <v>115</v>
      </c>
      <c r="D53" s="13" t="s">
        <v>116</v>
      </c>
      <c r="E53" s="25">
        <v>9</v>
      </c>
      <c r="F53" s="27">
        <v>520.01676121472701</v>
      </c>
      <c r="G53" s="26">
        <f t="shared" si="0"/>
        <v>4.2802937779895479E-3</v>
      </c>
    </row>
    <row r="54" spans="1:7" ht="91.5">
      <c r="A54" s="13">
        <v>53</v>
      </c>
      <c r="B54" s="23" t="s">
        <v>106</v>
      </c>
      <c r="C54" s="9" t="s">
        <v>117</v>
      </c>
      <c r="D54" s="13" t="s">
        <v>118</v>
      </c>
      <c r="E54" s="25">
        <v>6</v>
      </c>
      <c r="F54" s="27">
        <v>1281.049641774865</v>
      </c>
      <c r="G54" s="26">
        <f t="shared" si="0"/>
        <v>1.0544407834424637E-2</v>
      </c>
    </row>
    <row r="55" spans="1:7" ht="91.5">
      <c r="A55" s="13">
        <v>54</v>
      </c>
      <c r="B55" s="23" t="s">
        <v>106</v>
      </c>
      <c r="C55" s="9" t="s">
        <v>119</v>
      </c>
      <c r="D55" s="13" t="s">
        <v>120</v>
      </c>
      <c r="E55" s="25">
        <v>8</v>
      </c>
      <c r="F55" s="27">
        <v>12499.9568118521</v>
      </c>
      <c r="G55" s="26">
        <f t="shared" si="0"/>
        <v>0.10288800545953128</v>
      </c>
    </row>
    <row r="56" spans="1:7" ht="76.5">
      <c r="A56" s="13">
        <v>55</v>
      </c>
      <c r="B56" s="23" t="s">
        <v>106</v>
      </c>
      <c r="C56" s="9" t="s">
        <v>121</v>
      </c>
      <c r="D56" s="13" t="s">
        <v>122</v>
      </c>
      <c r="E56" s="25">
        <v>1</v>
      </c>
      <c r="F56" s="27">
        <v>173.38417598267179</v>
      </c>
      <c r="G56" s="26">
        <f t="shared" si="0"/>
        <v>1.4271370944407499E-3</v>
      </c>
    </row>
    <row r="57" spans="1:7" ht="91.5">
      <c r="A57" s="13">
        <v>56</v>
      </c>
      <c r="B57" s="23" t="s">
        <v>106</v>
      </c>
      <c r="C57" s="9" t="s">
        <v>123</v>
      </c>
      <c r="D57" s="13" t="s">
        <v>124</v>
      </c>
      <c r="E57" s="25">
        <v>3</v>
      </c>
      <c r="F57" s="27">
        <v>1649.220611919952</v>
      </c>
      <c r="G57" s="26">
        <f t="shared" si="0"/>
        <v>1.3574848447660321E-2</v>
      </c>
    </row>
    <row r="58" spans="1:7" ht="91.5">
      <c r="A58" s="13">
        <v>57</v>
      </c>
      <c r="B58" s="23" t="s">
        <v>106</v>
      </c>
      <c r="C58" s="9" t="s">
        <v>125</v>
      </c>
      <c r="D58" s="13" t="s">
        <v>126</v>
      </c>
      <c r="E58" s="25">
        <v>2</v>
      </c>
      <c r="F58" s="27">
        <v>90.947873666611201</v>
      </c>
      <c r="G58" s="26">
        <f t="shared" si="0"/>
        <v>7.4859821223306896E-4</v>
      </c>
    </row>
    <row r="59" spans="1:7" ht="76.5">
      <c r="A59" s="13">
        <v>58</v>
      </c>
      <c r="B59" s="23" t="s">
        <v>106</v>
      </c>
      <c r="C59" s="9" t="s">
        <v>127</v>
      </c>
      <c r="D59" s="13" t="s">
        <v>128</v>
      </c>
      <c r="E59" s="25">
        <v>1</v>
      </c>
      <c r="F59" s="27">
        <v>385.15783371925897</v>
      </c>
      <c r="G59" s="26">
        <f t="shared" si="0"/>
        <v>3.1702606572939604E-3</v>
      </c>
    </row>
    <row r="60" spans="1:7" ht="91.5">
      <c r="A60" s="13">
        <v>59</v>
      </c>
      <c r="B60" s="24" t="s">
        <v>129</v>
      </c>
      <c r="C60" s="10" t="s">
        <v>130</v>
      </c>
      <c r="D60" s="13" t="s">
        <v>131</v>
      </c>
      <c r="E60" s="25">
        <v>2</v>
      </c>
      <c r="F60" s="27">
        <v>33.956078815332553</v>
      </c>
      <c r="G60" s="26">
        <f t="shared" si="0"/>
        <v>2.7949482347199868E-4</v>
      </c>
    </row>
    <row r="61" spans="1:7" ht="91.5">
      <c r="A61" s="13">
        <v>60</v>
      </c>
      <c r="B61" s="24" t="s">
        <v>129</v>
      </c>
      <c r="C61" s="10" t="s">
        <v>132</v>
      </c>
      <c r="D61" s="13" t="s">
        <v>133</v>
      </c>
      <c r="E61" s="25">
        <v>1</v>
      </c>
      <c r="F61" s="27">
        <v>1.2839845424158469</v>
      </c>
      <c r="G61" s="26">
        <f t="shared" si="0"/>
        <v>1.0568565203743403E-5</v>
      </c>
    </row>
    <row r="62" spans="1:7" ht="91.5">
      <c r="A62" s="13">
        <v>61</v>
      </c>
      <c r="B62" s="19" t="s">
        <v>134</v>
      </c>
      <c r="C62" s="11" t="s">
        <v>135</v>
      </c>
      <c r="D62" s="13" t="s">
        <v>136</v>
      </c>
      <c r="E62" s="25">
        <v>2</v>
      </c>
      <c r="F62" s="27">
        <v>31.184136685125289</v>
      </c>
      <c r="G62" s="26">
        <f t="shared" si="0"/>
        <v>2.5667877687927352E-4</v>
      </c>
    </row>
    <row r="63" spans="1:7" ht="91.5">
      <c r="A63" s="13">
        <v>62</v>
      </c>
      <c r="B63" s="19" t="s">
        <v>134</v>
      </c>
      <c r="C63" s="11" t="s">
        <v>137</v>
      </c>
      <c r="D63" s="13" t="s">
        <v>138</v>
      </c>
      <c r="E63" s="25">
        <v>1</v>
      </c>
      <c r="F63" s="27">
        <v>2.9276360552238551E-2</v>
      </c>
      <c r="G63" s="26">
        <f t="shared" si="0"/>
        <v>2.4097574013038652E-7</v>
      </c>
    </row>
    <row r="64" spans="1:7" ht="91.5">
      <c r="A64" s="13">
        <v>63</v>
      </c>
      <c r="B64" s="19" t="s">
        <v>134</v>
      </c>
      <c r="C64" s="11" t="s">
        <v>139</v>
      </c>
      <c r="D64" s="13" t="s">
        <v>140</v>
      </c>
      <c r="E64" s="25">
        <v>2</v>
      </c>
      <c r="F64" s="27">
        <v>0.44940103383900171</v>
      </c>
      <c r="G64" s="26">
        <f t="shared" si="0"/>
        <v>3.699050862264155E-6</v>
      </c>
    </row>
    <row r="65" spans="1:7" ht="91.5">
      <c r="A65" s="13">
        <v>64</v>
      </c>
      <c r="B65" s="19" t="s">
        <v>134</v>
      </c>
      <c r="C65" s="11" t="s">
        <v>141</v>
      </c>
      <c r="D65" s="13" t="s">
        <v>142</v>
      </c>
      <c r="E65" s="25">
        <v>6</v>
      </c>
      <c r="F65" s="27">
        <v>3.7827487449467938</v>
      </c>
      <c r="G65" s="26">
        <f t="shared" si="0"/>
        <v>3.113606545848967E-5</v>
      </c>
    </row>
    <row r="66" spans="1:7">
      <c r="F66" s="28">
        <f>+SUM(F2:F65)</f>
        <v>121490.90417316605</v>
      </c>
    </row>
  </sheetData>
  <mergeCells count="11">
    <mergeCell ref="B62:B65"/>
    <mergeCell ref="B20:B29"/>
    <mergeCell ref="B30:B42"/>
    <mergeCell ref="B43:B48"/>
    <mergeCell ref="B49:B59"/>
    <mergeCell ref="B60:B61"/>
    <mergeCell ref="B2:B4"/>
    <mergeCell ref="B5:B8"/>
    <mergeCell ref="B9:B10"/>
    <mergeCell ref="B11:B14"/>
    <mergeCell ref="B15:B19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B31DB-B846-46A5-8A2C-9FBD0138C402}">
  <dimension ref="A1"/>
  <sheetViews>
    <sheetView topLeftCell="A17" workbookViewId="0">
      <selection activeCell="R6" sqref="R6"/>
    </sheetView>
  </sheetViews>
  <sheetFormatPr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2025-03-13T15:59:03+00:00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EF67347-7C12-4FB3-84C9-1C2FC38FB65E}"/>
</file>

<file path=customXml/itemProps2.xml><?xml version="1.0" encoding="utf-8"?>
<ds:datastoreItem xmlns:ds="http://schemas.openxmlformats.org/officeDocument/2006/customXml" ds:itemID="{827618F6-7B08-403E-BF1B-7A8AF3690CF8}"/>
</file>

<file path=customXml/itemProps3.xml><?xml version="1.0" encoding="utf-8"?>
<ds:datastoreItem xmlns:ds="http://schemas.openxmlformats.org/officeDocument/2006/customXml" ds:itemID="{71977B02-DF76-4115-9F0F-140E98D6B0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</dc:creator>
  <cp:keywords/>
  <dc:description/>
  <cp:lastModifiedBy>Maria Fernanda Romero Aguirre</cp:lastModifiedBy>
  <cp:revision/>
  <dcterms:created xsi:type="dcterms:W3CDTF">2025-03-12T11:48:53Z</dcterms:created>
  <dcterms:modified xsi:type="dcterms:W3CDTF">2025-04-09T10:46:33Z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