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3"/>
  <workbookPr/>
  <mc:AlternateContent xmlns:mc="http://schemas.openxmlformats.org/markup-compatibility/2006">
    <mc:Choice Requires="x15">
      <x15ac:absPath xmlns:x15ac="http://schemas.microsoft.com/office/spreadsheetml/2010/11/ac" url="C:\Users\Asus\Documents\ANT\MUNICIPIOS NOVIEMBRE\AGRADO\"/>
    </mc:Choice>
  </mc:AlternateContent>
  <xr:revisionPtr revIDLastSave="25" documentId="13_ncr:1_{56FCDD2F-C200-4F5D-BED0-17F3DFD40783}" xr6:coauthVersionLast="47" xr6:coauthVersionMax="47" xr10:uidLastSave="{132B4AE3-36A5-4E9E-86B8-7C42485EE6CD}"/>
  <bookViews>
    <workbookView xWindow="11472" yWindow="0" windowWidth="11568" windowHeight="12324" activeTab="1" xr2:uid="{00000000-000D-0000-FFFF-FFFF00000000}"/>
  </bookViews>
  <sheets>
    <sheet name="SIPRA" sheetId="4" r:id="rId1"/>
    <sheet name="Aptitud Final AGRADO" sheetId="1" r:id="rId2"/>
  </sheets>
  <definedNames>
    <definedName name="_xlnm._FilterDatabase" localSheetId="1" hidden="1">'Aptitud Final AGRADO'!$A$33:$K$33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C26" i="1"/>
  <c r="B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<sst xmlns="http://schemas.openxmlformats.org/spreadsheetml/2006/main" count="328" uniqueCount="169">
  <si>
    <t>UFH</t>
  </si>
  <si>
    <t>APTITUD</t>
  </si>
  <si>
    <t>Café-platano</t>
  </si>
  <si>
    <t>cacao</t>
  </si>
  <si>
    <t>avicultura_engorde</t>
  </si>
  <si>
    <t>porcicultura</t>
  </si>
  <si>
    <t>ganadería_leche</t>
  </si>
  <si>
    <t>ganadería_carne</t>
  </si>
  <si>
    <t>03Qai-73</t>
  </si>
  <si>
    <t xml:space="preserve"> Área Total UFH (ha)</t>
  </si>
  <si>
    <t xml:space="preserve"> Apta</t>
  </si>
  <si>
    <t xml:space="preserve"> No apta</t>
  </si>
  <si>
    <t xml:space="preserve"> % Aptitud Apta</t>
  </si>
  <si>
    <t>61.08%</t>
  </si>
  <si>
    <t>48.66%</t>
  </si>
  <si>
    <t>81.00%</t>
  </si>
  <si>
    <t>52.89%</t>
  </si>
  <si>
    <t>53.58%</t>
  </si>
  <si>
    <t>53.26%</t>
  </si>
  <si>
    <t>03Wai-73</t>
  </si>
  <si>
    <t>63.76%</t>
  </si>
  <si>
    <t>65.59%</t>
  </si>
  <si>
    <t>73.82%</t>
  </si>
  <si>
    <t>66.17%</t>
  </si>
  <si>
    <t>61.89%</t>
  </si>
  <si>
    <t>50.73%</t>
  </si>
  <si>
    <t>04Qa-67</t>
  </si>
  <si>
    <t>1.64%</t>
  </si>
  <si>
    <t>0.75%</t>
  </si>
  <si>
    <t>26.58%</t>
  </si>
  <si>
    <t>12.36%</t>
  </si>
  <si>
    <t>14.84%</t>
  </si>
  <si>
    <t>24.25%</t>
  </si>
  <si>
    <t>04Wa-67</t>
  </si>
  <si>
    <t>39.59%</t>
  </si>
  <si>
    <t>4.19%</t>
  </si>
  <si>
    <t>57.46%</t>
  </si>
  <si>
    <t>83.51%</t>
  </si>
  <si>
    <t>76.42%</t>
  </si>
  <si>
    <t>77.52%</t>
  </si>
  <si>
    <t>04Wb-67</t>
  </si>
  <si>
    <t>57.58%</t>
  </si>
  <si>
    <t>58.93%</t>
  </si>
  <si>
    <t>100.00%</t>
  </si>
  <si>
    <t>51.47%</t>
  </si>
  <si>
    <t>55.10%</t>
  </si>
  <si>
    <t>05Qd2s1-61</t>
  </si>
  <si>
    <t>77.30%</t>
  </si>
  <si>
    <t>77.64%</t>
  </si>
  <si>
    <t>97.27%</t>
  </si>
  <si>
    <t>76.93%</t>
  </si>
  <si>
    <t>77.23%</t>
  </si>
  <si>
    <t>77.96%</t>
  </si>
  <si>
    <t>05Was1-61</t>
  </si>
  <si>
    <t>0.00%</t>
  </si>
  <si>
    <t>92.26%</t>
  </si>
  <si>
    <t>86.00%</t>
  </si>
  <si>
    <t>92.28%</t>
  </si>
  <si>
    <t>05Wbs1-61</t>
  </si>
  <si>
    <t>33.75%</t>
  </si>
  <si>
    <t>25.11%</t>
  </si>
  <si>
    <t>33.67%</t>
  </si>
  <si>
    <t>17.60%</t>
  </si>
  <si>
    <t>05Wd2s1-61</t>
  </si>
  <si>
    <t>78.31%</t>
  </si>
  <si>
    <t>80.27%</t>
  </si>
  <si>
    <t>98.63%</t>
  </si>
  <si>
    <t>78.98%</t>
  </si>
  <si>
    <t>76.06%</t>
  </si>
  <si>
    <t>77.80%</t>
  </si>
  <si>
    <t>06Qb-55</t>
  </si>
  <si>
    <t>47.20%</t>
  </si>
  <si>
    <t>18.60%</t>
  </si>
  <si>
    <t>31.65%</t>
  </si>
  <si>
    <t>37.39%</t>
  </si>
  <si>
    <t>27.30%</t>
  </si>
  <si>
    <t>06Qbs1-55</t>
  </si>
  <si>
    <t>0.411669</t>
  </si>
  <si>
    <t>06Qdp2s1-55</t>
  </si>
  <si>
    <t>92.25%</t>
  </si>
  <si>
    <t>84.29%</t>
  </si>
  <si>
    <t>99.75%</t>
  </si>
  <si>
    <t>80.88%</t>
  </si>
  <si>
    <t>89.85%</t>
  </si>
  <si>
    <t>86.68%</t>
  </si>
  <si>
    <t>07Wd2s2-49</t>
  </si>
  <si>
    <t>0.499835</t>
  </si>
  <si>
    <t>0.109815</t>
  </si>
  <si>
    <t>0.464034</t>
  </si>
  <si>
    <t>0.195518</t>
  </si>
  <si>
    <t>0.192729</t>
  </si>
  <si>
    <t>62.54%</t>
  </si>
  <si>
    <t>46.20%</t>
  </si>
  <si>
    <t>51.49%</t>
  </si>
  <si>
    <t>51.70%</t>
  </si>
  <si>
    <t>56.60%</t>
  </si>
  <si>
    <t>07Wdp2s1-49</t>
  </si>
  <si>
    <t>46.62%</t>
  </si>
  <si>
    <t>13.61%</t>
  </si>
  <si>
    <t>30.10%</t>
  </si>
  <si>
    <t>34.47%</t>
  </si>
  <si>
    <t>36.44%</t>
  </si>
  <si>
    <t>08Qdp2s2-44</t>
  </si>
  <si>
    <t>08Rdp2s2-44</t>
  </si>
  <si>
    <t>0.000426</t>
  </si>
  <si>
    <t>2.28%</t>
  </si>
  <si>
    <t>2.31%</t>
  </si>
  <si>
    <t>08Wdp2s2-44</t>
  </si>
  <si>
    <t>22.37%</t>
  </si>
  <si>
    <t>2.26%</t>
  </si>
  <si>
    <t>25.57%</t>
  </si>
  <si>
    <t>09Qe2s1-38</t>
  </si>
  <si>
    <t>91.56%</t>
  </si>
  <si>
    <t>8.42%</t>
  </si>
  <si>
    <t>78.32%</t>
  </si>
  <si>
    <t>76.40%</t>
  </si>
  <si>
    <t>77.88%</t>
  </si>
  <si>
    <t>09Qe3s2-38</t>
  </si>
  <si>
    <t>489.77</t>
  </si>
  <si>
    <t>47.54%</t>
  </si>
  <si>
    <t>47.38%</t>
  </si>
  <si>
    <t>90.18%</t>
  </si>
  <si>
    <t>49.06%</t>
  </si>
  <si>
    <t>0.35%</t>
  </si>
  <si>
    <t>0.44%</t>
  </si>
  <si>
    <t>09Re3s2-38</t>
  </si>
  <si>
    <t>96.83%</t>
  </si>
  <si>
    <t>97.79%</t>
  </si>
  <si>
    <t>96.52%</t>
  </si>
  <si>
    <t>97.53%</t>
  </si>
  <si>
    <t>09We3s2-38</t>
  </si>
  <si>
    <t>71.92%</t>
  </si>
  <si>
    <t>71.38%</t>
  </si>
  <si>
    <t>95.38%</t>
  </si>
  <si>
    <t>77.50%</t>
  </si>
  <si>
    <t>1.17%</t>
  </si>
  <si>
    <t>0.93%</t>
  </si>
  <si>
    <t>10Le2s1-30</t>
  </si>
  <si>
    <t>48.19%</t>
  </si>
  <si>
    <t>44.39%</t>
  </si>
  <si>
    <t>32.09%</t>
  </si>
  <si>
    <t>41.85%</t>
  </si>
  <si>
    <t>11Qf3s2-23</t>
  </si>
  <si>
    <t>51.97%</t>
  </si>
  <si>
    <t>5.44%</t>
  </si>
  <si>
    <t>45.01%</t>
  </si>
  <si>
    <t>0.73%</t>
  </si>
  <si>
    <t>0.80%</t>
  </si>
  <si>
    <t>12Wg2s1-17</t>
  </si>
  <si>
    <t>62.45%</t>
  </si>
  <si>
    <t>99.74%</t>
  </si>
  <si>
    <t>66.99%</t>
  </si>
  <si>
    <t>0.30%</t>
  </si>
  <si>
    <t>café_platano</t>
  </si>
  <si>
    <t>aguacate_hass</t>
  </si>
  <si>
    <t>limon_tahiti</t>
  </si>
  <si>
    <t>ganaderia_dp</t>
  </si>
  <si>
    <t>TOTAL</t>
  </si>
  <si>
    <t xml:space="preserve">Ruta sipra </t>
  </si>
  <si>
    <t>Ruta tablero no zonificadas, aguacate se corrió por tablero porque SIPRA casi no tenia aptitud</t>
  </si>
  <si>
    <t>Se flexibiliza aptitud para Aguacate hass con tablero SHINY, debido a que los resultados por SIPRA, sólo arrojan aptitud en dos UFH (09Qe2s1-38 y 10Le2s1-30)</t>
  </si>
  <si>
    <t xml:space="preserve">Flexibilizacion de pedregosidad y profundidad de acuerdo a requerimientos A3 para aguacate </t>
  </si>
  <si>
    <t>LÍNEAS PRODUCTIVAS</t>
  </si>
  <si>
    <t># UFH</t>
  </si>
  <si>
    <t>ganadería_dp</t>
  </si>
  <si>
    <t>café_plátano</t>
  </si>
  <si>
    <t>limón_tahití</t>
  </si>
  <si>
    <t>Ruta Tableros SHINY</t>
  </si>
  <si>
    <t>Ruta SIPRA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</si>
</sst>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FFFF"/>
      <name val="Arial"/>
    </font>
    <font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rgb="FF0061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5B9BD5"/>
        <bgColor rgb="FF000000"/>
      </patternFill>
    </fill>
    <fill>
      <patternFill patternType="solid">
        <fgColor rgb="FFC6EFCE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40404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3" fillId="20" borderId="3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3" fillId="2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11" borderId="0" xfId="0" applyFont="1" applyFill="1" applyAlignment="1">
      <alignment horizontal="center"/>
    </xf>
    <xf numFmtId="0" fontId="1" fillId="11" borderId="0" xfId="0" applyFont="1" applyFill="1"/>
    <xf numFmtId="0" fontId="0" fillId="18" borderId="0" xfId="0" applyFill="1"/>
    <xf numFmtId="0" fontId="2" fillId="24" borderId="1" xfId="0" applyFont="1" applyFill="1" applyBorder="1" applyAlignment="1">
      <alignment horizontal="center" vertical="center"/>
    </xf>
    <xf numFmtId="0" fontId="1" fillId="0" borderId="0" xfId="0" applyFont="1"/>
    <xf numFmtId="0" fontId="2" fillId="25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25" borderId="0" xfId="0" applyFont="1" applyFill="1"/>
    <xf numFmtId="0" fontId="2" fillId="8" borderId="0" xfId="0" applyFont="1" applyFill="1"/>
    <xf numFmtId="0" fontId="6" fillId="4" borderId="1" xfId="0" applyFont="1" applyFill="1" applyBorder="1"/>
    <xf numFmtId="0" fontId="6" fillId="4" borderId="6" xfId="0" applyFont="1" applyFill="1" applyBorder="1"/>
    <xf numFmtId="0" fontId="7" fillId="4" borderId="6" xfId="0" applyFont="1" applyFill="1" applyBorder="1"/>
    <xf numFmtId="0" fontId="8" fillId="0" borderId="7" xfId="0" applyFont="1" applyBorder="1"/>
    <xf numFmtId="3" fontId="8" fillId="0" borderId="7" xfId="0" applyNumberFormat="1" applyFont="1" applyBorder="1"/>
    <xf numFmtId="0" fontId="9" fillId="26" borderId="1" xfId="0" applyFont="1" applyFill="1" applyBorder="1"/>
    <xf numFmtId="0" fontId="1" fillId="7" borderId="0" xfId="0" applyFont="1" applyFill="1" applyAlignment="1">
      <alignment horizontal="left" vertical="center"/>
    </xf>
    <xf numFmtId="0" fontId="1" fillId="23" borderId="0" xfId="0" applyFont="1" applyFill="1" applyAlignment="1">
      <alignment horizontal="left" vertical="center"/>
    </xf>
    <xf numFmtId="0" fontId="8" fillId="0" borderId="2" xfId="0" applyFont="1" applyBorder="1" applyAlignment="1"/>
    <xf numFmtId="0" fontId="8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2D050"/>
      <color rgb="FFFFF29C"/>
      <color rgb="FF00FFFF"/>
      <color rgb="FF473626"/>
      <color rgb="FFFFFF00"/>
      <color rgb="FF00A9E6"/>
      <color rgb="FFFF5050"/>
      <color rgb="FFEA691A"/>
      <color rgb="FF00FF00"/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'Aptitud Final AGRADO'!$B$33</c:f>
              <c:strCache>
                <c:ptCount val="1"/>
                <c:pt idx="0">
                  <c:v># UFH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5AA-4046-AC24-71C7562F2B65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5AA-4046-AC24-71C7562F2B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 AGRADO'!$A$34:$A$40</c:f>
              <c:strCache>
                <c:ptCount val="7"/>
                <c:pt idx="0">
                  <c:v>aguacate_hass</c:v>
                </c:pt>
                <c:pt idx="1">
                  <c:v>cacao</c:v>
                </c:pt>
                <c:pt idx="2">
                  <c:v>ganadería_dp</c:v>
                </c:pt>
                <c:pt idx="3">
                  <c:v>café_plátano</c:v>
                </c:pt>
                <c:pt idx="4">
                  <c:v>porcicultura</c:v>
                </c:pt>
                <c:pt idx="5">
                  <c:v>limón_tahití</c:v>
                </c:pt>
                <c:pt idx="6">
                  <c:v>avicultura_engorde</c:v>
                </c:pt>
              </c:strCache>
            </c:strRef>
          </c:cat>
          <c:val>
            <c:numRef>
              <c:f>'Aptitud Final AGRADO'!$B$34:$B$40</c:f>
              <c:numCache>
                <c:formatCode>General</c:formatCode>
                <c:ptCount val="7"/>
                <c:pt idx="0">
                  <c:v>7</c:v>
                </c:pt>
                <c:pt idx="1">
                  <c:v>11</c:v>
                </c:pt>
                <c:pt idx="2">
                  <c:v>13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AA-4046-AC24-71C7562F2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96581128"/>
        <c:axId val="1296583176"/>
      </c:barChart>
      <c:catAx>
        <c:axId val="1296581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Líneas Agropecuarias Validadas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583176"/>
        <c:crosses val="autoZero"/>
        <c:auto val="1"/>
        <c:lblAlgn val="ctr"/>
        <c:lblOffset val="100"/>
        <c:noMultiLvlLbl val="0"/>
      </c:catAx>
      <c:valAx>
        <c:axId val="1296583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581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29</xdr:row>
      <xdr:rowOff>133350</xdr:rowOff>
    </xdr:from>
    <xdr:to>
      <xdr:col>13</xdr:col>
      <xdr:colOff>228600</xdr:colOff>
      <xdr:row>44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BCCD405-647D-5776-55B7-6732178E3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DFF0D-C4CC-4511-BF71-3B4E9BBCF70B}">
  <dimension ref="A1:H97"/>
  <sheetViews>
    <sheetView zoomScale="80" zoomScaleNormal="80" workbookViewId="0">
      <selection activeCell="A2" sqref="A2:A5"/>
    </sheetView>
  </sheetViews>
  <sheetFormatPr defaultColWidth="11.42578125" defaultRowHeight="15"/>
  <cols>
    <col min="5" max="5" width="15" bestFit="1" customWidth="1"/>
    <col min="6" max="6" width="16.7109375" bestFit="1" customWidth="1"/>
    <col min="8" max="8" width="17.7109375" bestFit="1" customWidth="1"/>
  </cols>
  <sheetData>
    <row r="1" spans="1:8">
      <c r="A1" s="35" t="s">
        <v>0</v>
      </c>
      <c r="B1" s="36" t="s">
        <v>1</v>
      </c>
      <c r="C1" s="37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</row>
    <row r="2" spans="1:8">
      <c r="A2" s="43" t="s">
        <v>8</v>
      </c>
      <c r="B2" s="38" t="s">
        <v>9</v>
      </c>
      <c r="C2" s="39">
        <v>351329597</v>
      </c>
      <c r="D2" s="39">
        <v>3513296</v>
      </c>
      <c r="E2" s="39">
        <v>351329598</v>
      </c>
      <c r="F2" s="39">
        <v>351329592</v>
      </c>
      <c r="G2" s="39">
        <v>351329598</v>
      </c>
      <c r="H2" s="39">
        <v>351329596</v>
      </c>
    </row>
    <row r="3" spans="1:8">
      <c r="A3" s="43"/>
      <c r="B3" s="38" t="s">
        <v>10</v>
      </c>
      <c r="C3" s="39">
        <v>214598458</v>
      </c>
      <c r="D3" s="39">
        <v>1709599</v>
      </c>
      <c r="E3" s="39">
        <v>284586811</v>
      </c>
      <c r="F3" s="39">
        <v>185810728</v>
      </c>
      <c r="G3" s="39">
        <v>188248311</v>
      </c>
      <c r="H3" s="39">
        <v>187103146</v>
      </c>
    </row>
    <row r="4" spans="1:8">
      <c r="A4" s="43"/>
      <c r="B4" s="38" t="s">
        <v>11</v>
      </c>
      <c r="C4" s="39">
        <v>136731139</v>
      </c>
      <c r="D4" s="39">
        <v>1803697</v>
      </c>
      <c r="E4" s="39">
        <v>66742787</v>
      </c>
      <c r="F4" s="39">
        <v>165518864</v>
      </c>
      <c r="G4" s="39">
        <v>163081287</v>
      </c>
      <c r="H4" s="39">
        <v>16422645</v>
      </c>
    </row>
    <row r="5" spans="1:8">
      <c r="A5" s="44"/>
      <c r="B5" s="40" t="s">
        <v>12</v>
      </c>
      <c r="C5" s="40" t="s">
        <v>13</v>
      </c>
      <c r="D5" s="40" t="s">
        <v>14</v>
      </c>
      <c r="E5" s="40" t="s">
        <v>15</v>
      </c>
      <c r="F5" s="40" t="s">
        <v>16</v>
      </c>
      <c r="G5" s="40" t="s">
        <v>17</v>
      </c>
      <c r="H5" s="40" t="s">
        <v>18</v>
      </c>
    </row>
    <row r="6" spans="1:8">
      <c r="A6" s="43" t="s">
        <v>19</v>
      </c>
      <c r="B6" s="38" t="s">
        <v>9</v>
      </c>
      <c r="C6" s="39">
        <v>812350727</v>
      </c>
      <c r="D6" s="39">
        <v>8123507</v>
      </c>
      <c r="E6" s="39">
        <v>812350723</v>
      </c>
      <c r="F6" s="39">
        <v>812350728</v>
      </c>
      <c r="G6" s="39">
        <v>812350725</v>
      </c>
      <c r="H6" s="39">
        <v>812350725</v>
      </c>
    </row>
    <row r="7" spans="1:8">
      <c r="A7" s="43"/>
      <c r="B7" s="38" t="s">
        <v>10</v>
      </c>
      <c r="C7" s="39">
        <v>517970704</v>
      </c>
      <c r="D7" s="39">
        <v>5328514</v>
      </c>
      <c r="E7" s="39">
        <v>59966027</v>
      </c>
      <c r="F7" s="39">
        <v>537532046</v>
      </c>
      <c r="G7" s="39">
        <v>502763822</v>
      </c>
      <c r="H7" s="39">
        <v>412131319</v>
      </c>
    </row>
    <row r="8" spans="1:8">
      <c r="A8" s="43"/>
      <c r="B8" s="38" t="s">
        <v>11</v>
      </c>
      <c r="C8" s="39">
        <v>294380023</v>
      </c>
      <c r="D8" s="39">
        <v>2794994</v>
      </c>
      <c r="E8" s="39">
        <v>212690453</v>
      </c>
      <c r="F8" s="39">
        <v>274818682</v>
      </c>
      <c r="G8" s="39">
        <v>309586903</v>
      </c>
      <c r="H8" s="39">
        <v>400219406</v>
      </c>
    </row>
    <row r="9" spans="1:8">
      <c r="A9" s="44"/>
      <c r="B9" s="40" t="s">
        <v>12</v>
      </c>
      <c r="C9" s="40" t="s">
        <v>20</v>
      </c>
      <c r="D9" s="40" t="s">
        <v>21</v>
      </c>
      <c r="E9" s="40" t="s">
        <v>22</v>
      </c>
      <c r="F9" s="40" t="s">
        <v>23</v>
      </c>
      <c r="G9" s="40" t="s">
        <v>24</v>
      </c>
      <c r="H9" s="40" t="s">
        <v>25</v>
      </c>
    </row>
    <row r="10" spans="1:8">
      <c r="A10" s="43" t="s">
        <v>26</v>
      </c>
      <c r="B10" s="38" t="s">
        <v>9</v>
      </c>
      <c r="C10" s="39">
        <v>139845762</v>
      </c>
      <c r="D10" s="39">
        <v>1398458</v>
      </c>
      <c r="E10" s="39">
        <v>139845764</v>
      </c>
      <c r="F10" s="39">
        <v>13984576</v>
      </c>
      <c r="G10" s="39">
        <v>139845761</v>
      </c>
      <c r="H10" s="39">
        <v>139845761</v>
      </c>
    </row>
    <row r="11" spans="1:8">
      <c r="A11" s="43"/>
      <c r="B11" s="38" t="s">
        <v>10</v>
      </c>
      <c r="C11" s="39">
        <v>2286866</v>
      </c>
      <c r="D11" s="39">
        <v>1047136</v>
      </c>
      <c r="E11" s="39">
        <v>37164402</v>
      </c>
      <c r="F11" s="39">
        <v>17283998</v>
      </c>
      <c r="G11" s="39">
        <v>20748323</v>
      </c>
      <c r="H11" s="39">
        <v>33914318</v>
      </c>
    </row>
    <row r="12" spans="1:8">
      <c r="A12" s="43"/>
      <c r="B12" s="38" t="s">
        <v>11</v>
      </c>
      <c r="C12" s="39">
        <v>137558896</v>
      </c>
      <c r="D12" s="39">
        <v>1387986</v>
      </c>
      <c r="E12" s="39">
        <v>102681362</v>
      </c>
      <c r="F12" s="39">
        <v>122561762</v>
      </c>
      <c r="G12" s="39">
        <v>119097438</v>
      </c>
      <c r="H12" s="39">
        <v>105931443</v>
      </c>
    </row>
    <row r="13" spans="1:8">
      <c r="A13" s="44"/>
      <c r="B13" s="40" t="s">
        <v>12</v>
      </c>
      <c r="C13" s="38" t="s">
        <v>27</v>
      </c>
      <c r="D13" s="38" t="s">
        <v>28</v>
      </c>
      <c r="E13" s="40" t="s">
        <v>29</v>
      </c>
      <c r="F13" s="38" t="s">
        <v>30</v>
      </c>
      <c r="G13" s="38" t="s">
        <v>31</v>
      </c>
      <c r="H13" s="38" t="s">
        <v>32</v>
      </c>
    </row>
    <row r="14" spans="1:8">
      <c r="A14" s="43" t="s">
        <v>33</v>
      </c>
      <c r="B14" s="38" t="s">
        <v>9</v>
      </c>
      <c r="C14" s="39">
        <v>382843726</v>
      </c>
      <c r="D14" s="39">
        <v>3828437</v>
      </c>
      <c r="E14" s="39">
        <v>382843733</v>
      </c>
      <c r="F14" s="39">
        <v>382843727</v>
      </c>
      <c r="G14" s="39">
        <v>38284372</v>
      </c>
      <c r="H14" s="39">
        <v>382843725</v>
      </c>
    </row>
    <row r="15" spans="1:8">
      <c r="A15" s="43"/>
      <c r="B15" s="38" t="s">
        <v>10</v>
      </c>
      <c r="C15" s="39">
        <v>151554511</v>
      </c>
      <c r="D15" s="39">
        <v>160572</v>
      </c>
      <c r="E15" s="39">
        <v>219974521</v>
      </c>
      <c r="F15" s="39">
        <v>319720594</v>
      </c>
      <c r="G15" s="39">
        <v>292570191</v>
      </c>
      <c r="H15" s="39">
        <v>29678651</v>
      </c>
    </row>
    <row r="16" spans="1:8">
      <c r="A16" s="43"/>
      <c r="B16" s="38" t="s">
        <v>11</v>
      </c>
      <c r="C16" s="39">
        <v>231289215</v>
      </c>
      <c r="D16" s="39">
        <v>3667865</v>
      </c>
      <c r="E16" s="39">
        <v>162869212</v>
      </c>
      <c r="F16" s="39">
        <v>63123133</v>
      </c>
      <c r="G16" s="39">
        <v>90273529</v>
      </c>
      <c r="H16" s="39">
        <v>86057215</v>
      </c>
    </row>
    <row r="17" spans="1:8">
      <c r="A17" s="44"/>
      <c r="B17" s="40" t="s">
        <v>12</v>
      </c>
      <c r="C17" s="40" t="s">
        <v>34</v>
      </c>
      <c r="D17" s="38" t="s">
        <v>35</v>
      </c>
      <c r="E17" s="40" t="s">
        <v>36</v>
      </c>
      <c r="F17" s="40" t="s">
        <v>37</v>
      </c>
      <c r="G17" s="40" t="s">
        <v>38</v>
      </c>
      <c r="H17" s="40" t="s">
        <v>39</v>
      </c>
    </row>
    <row r="18" spans="1:8">
      <c r="A18" s="43" t="s">
        <v>40</v>
      </c>
      <c r="B18" s="38" t="s">
        <v>9</v>
      </c>
      <c r="C18" s="39">
        <v>274680997</v>
      </c>
      <c r="D18" s="39">
        <v>274681</v>
      </c>
      <c r="E18" s="39">
        <v>274680996</v>
      </c>
      <c r="F18" s="39">
        <v>274680996</v>
      </c>
      <c r="G18" s="39">
        <v>274680998</v>
      </c>
      <c r="H18" s="39">
        <v>274680999</v>
      </c>
    </row>
    <row r="19" spans="1:8">
      <c r="A19" s="43"/>
      <c r="B19" s="38" t="s">
        <v>10</v>
      </c>
      <c r="C19" s="39">
        <v>158160485</v>
      </c>
      <c r="D19" s="39">
        <v>1618623</v>
      </c>
      <c r="E19" s="39">
        <v>274680996</v>
      </c>
      <c r="F19" s="39">
        <v>141369515</v>
      </c>
      <c r="G19" s="39">
        <v>151360777</v>
      </c>
      <c r="H19" s="39">
        <v>151360769</v>
      </c>
    </row>
    <row r="20" spans="1:8">
      <c r="A20" s="43"/>
      <c r="B20" s="38" t="s">
        <v>11</v>
      </c>
      <c r="C20" s="39">
        <v>116520512</v>
      </c>
      <c r="D20" s="39">
        <v>1128187</v>
      </c>
      <c r="E20" s="38">
        <v>0</v>
      </c>
      <c r="F20" s="39">
        <v>133311481</v>
      </c>
      <c r="G20" s="39">
        <v>123320221</v>
      </c>
      <c r="H20" s="39">
        <v>12332023</v>
      </c>
    </row>
    <row r="21" spans="1:8">
      <c r="A21" s="44"/>
      <c r="B21" s="40" t="s">
        <v>12</v>
      </c>
      <c r="C21" s="40" t="s">
        <v>41</v>
      </c>
      <c r="D21" s="40" t="s">
        <v>42</v>
      </c>
      <c r="E21" s="40" t="s">
        <v>43</v>
      </c>
      <c r="F21" s="40" t="s">
        <v>44</v>
      </c>
      <c r="G21" s="40" t="s">
        <v>45</v>
      </c>
      <c r="H21" s="40" t="s">
        <v>45</v>
      </c>
    </row>
    <row r="22" spans="1:8">
      <c r="A22" s="43" t="s">
        <v>46</v>
      </c>
      <c r="B22" s="38" t="s">
        <v>9</v>
      </c>
      <c r="C22" s="39">
        <v>101243714</v>
      </c>
      <c r="D22" s="39">
        <v>1012437</v>
      </c>
      <c r="E22" s="39">
        <v>1012437141</v>
      </c>
      <c r="F22" s="39">
        <v>1012437137</v>
      </c>
      <c r="G22" s="39">
        <v>1012437137</v>
      </c>
      <c r="H22" s="39">
        <v>1012437141</v>
      </c>
    </row>
    <row r="23" spans="1:8">
      <c r="A23" s="43"/>
      <c r="B23" s="38" t="s">
        <v>10</v>
      </c>
      <c r="C23" s="39">
        <v>782632705</v>
      </c>
      <c r="D23" s="39">
        <v>7860096</v>
      </c>
      <c r="E23" s="39">
        <v>984846182</v>
      </c>
      <c r="F23" s="39">
        <v>778828102</v>
      </c>
      <c r="G23" s="39">
        <v>781866033</v>
      </c>
      <c r="H23" s="39">
        <v>78929782</v>
      </c>
    </row>
    <row r="24" spans="1:8">
      <c r="A24" s="43"/>
      <c r="B24" s="38" t="s">
        <v>11</v>
      </c>
      <c r="C24" s="39">
        <v>229804437</v>
      </c>
      <c r="D24" s="39">
        <v>2264275</v>
      </c>
      <c r="E24" s="39">
        <v>27590959</v>
      </c>
      <c r="F24" s="39">
        <v>233609035</v>
      </c>
      <c r="G24" s="39">
        <v>230571104</v>
      </c>
      <c r="H24" s="39">
        <v>223139321</v>
      </c>
    </row>
    <row r="25" spans="1:8">
      <c r="A25" s="44"/>
      <c r="B25" s="40" t="s">
        <v>12</v>
      </c>
      <c r="C25" s="40" t="s">
        <v>47</v>
      </c>
      <c r="D25" s="40" t="s">
        <v>48</v>
      </c>
      <c r="E25" s="40" t="s">
        <v>49</v>
      </c>
      <c r="F25" s="40" t="s">
        <v>50</v>
      </c>
      <c r="G25" s="40" t="s">
        <v>51</v>
      </c>
      <c r="H25" s="40" t="s">
        <v>52</v>
      </c>
    </row>
    <row r="26" spans="1:8">
      <c r="A26" s="43" t="s">
        <v>53</v>
      </c>
      <c r="B26" s="38" t="s">
        <v>9</v>
      </c>
      <c r="C26" s="39">
        <v>47179294</v>
      </c>
      <c r="D26" s="39">
        <v>471793</v>
      </c>
      <c r="E26" s="39">
        <v>47179294</v>
      </c>
      <c r="F26" s="39">
        <v>47179295</v>
      </c>
      <c r="G26" s="39">
        <v>47179295</v>
      </c>
      <c r="H26" s="39">
        <v>47179295</v>
      </c>
    </row>
    <row r="27" spans="1:8">
      <c r="A27" s="43"/>
      <c r="B27" s="38" t="s">
        <v>10</v>
      </c>
      <c r="C27" s="39">
        <v>47179294</v>
      </c>
      <c r="D27" s="38">
        <v>0</v>
      </c>
      <c r="E27" s="39">
        <v>43526705</v>
      </c>
      <c r="F27" s="39">
        <v>47179295</v>
      </c>
      <c r="G27" s="39">
        <v>4057318</v>
      </c>
      <c r="H27" s="39">
        <v>43537361</v>
      </c>
    </row>
    <row r="28" spans="1:8">
      <c r="A28" s="43"/>
      <c r="B28" s="38" t="s">
        <v>11</v>
      </c>
      <c r="C28" s="38">
        <v>0</v>
      </c>
      <c r="D28" s="39">
        <v>471793</v>
      </c>
      <c r="E28" s="39">
        <v>3652589</v>
      </c>
      <c r="F28" s="38">
        <v>0</v>
      </c>
      <c r="G28" s="39">
        <v>6606115</v>
      </c>
      <c r="H28" s="39">
        <v>3641934</v>
      </c>
    </row>
    <row r="29" spans="1:8">
      <c r="A29" s="44"/>
      <c r="B29" s="40" t="s">
        <v>12</v>
      </c>
      <c r="C29" s="40" t="s">
        <v>43</v>
      </c>
      <c r="D29" s="38" t="s">
        <v>54</v>
      </c>
      <c r="E29" s="40" t="s">
        <v>55</v>
      </c>
      <c r="F29" s="40" t="s">
        <v>43</v>
      </c>
      <c r="G29" s="40" t="s">
        <v>56</v>
      </c>
      <c r="H29" s="40" t="s">
        <v>57</v>
      </c>
    </row>
    <row r="30" spans="1:8">
      <c r="A30" s="43" t="s">
        <v>58</v>
      </c>
      <c r="B30" s="38" t="s">
        <v>9</v>
      </c>
      <c r="C30" s="39">
        <v>107632492</v>
      </c>
      <c r="D30" s="39">
        <v>1076325</v>
      </c>
      <c r="E30" s="39">
        <v>107632496</v>
      </c>
      <c r="F30" s="39">
        <v>107632501</v>
      </c>
      <c r="G30" s="39">
        <v>107632496</v>
      </c>
      <c r="H30" s="39">
        <v>107632494</v>
      </c>
    </row>
    <row r="31" spans="1:8">
      <c r="A31" s="43"/>
      <c r="B31" s="38" t="s">
        <v>10</v>
      </c>
      <c r="C31" s="39">
        <v>36326863</v>
      </c>
      <c r="D31" s="39">
        <v>2702671</v>
      </c>
      <c r="E31" s="39">
        <v>107632496</v>
      </c>
      <c r="F31" s="39">
        <v>36238474</v>
      </c>
      <c r="G31" s="39">
        <v>18940914</v>
      </c>
      <c r="H31" s="39">
        <v>18940909</v>
      </c>
    </row>
    <row r="32" spans="1:8">
      <c r="A32" s="43"/>
      <c r="B32" s="38" t="s">
        <v>11</v>
      </c>
      <c r="C32" s="39">
        <v>71305629</v>
      </c>
      <c r="D32" s="39">
        <v>8060579</v>
      </c>
      <c r="E32" s="38">
        <v>0</v>
      </c>
      <c r="F32" s="39">
        <v>71394027</v>
      </c>
      <c r="G32" s="39">
        <v>88691582</v>
      </c>
      <c r="H32" s="39">
        <v>88691585</v>
      </c>
    </row>
    <row r="33" spans="1:8">
      <c r="A33" s="44"/>
      <c r="B33" s="40" t="s">
        <v>12</v>
      </c>
      <c r="C33" s="40" t="s">
        <v>59</v>
      </c>
      <c r="D33" s="40" t="s">
        <v>60</v>
      </c>
      <c r="E33" s="40" t="s">
        <v>43</v>
      </c>
      <c r="F33" s="40" t="s">
        <v>61</v>
      </c>
      <c r="G33" s="38" t="s">
        <v>62</v>
      </c>
      <c r="H33" s="38" t="s">
        <v>62</v>
      </c>
    </row>
    <row r="34" spans="1:8">
      <c r="A34" s="43" t="s">
        <v>63</v>
      </c>
      <c r="B34" s="38" t="s">
        <v>9</v>
      </c>
      <c r="C34" s="39">
        <v>871512133</v>
      </c>
      <c r="D34" s="39">
        <v>8715121</v>
      </c>
      <c r="E34" s="39">
        <v>87151213</v>
      </c>
      <c r="F34" s="39">
        <v>871512125</v>
      </c>
      <c r="G34" s="39">
        <v>87151213</v>
      </c>
      <c r="H34" s="39">
        <v>871512129</v>
      </c>
    </row>
    <row r="35" spans="1:8">
      <c r="A35" s="43"/>
      <c r="B35" s="38" t="s">
        <v>10</v>
      </c>
      <c r="C35" s="39">
        <v>682472468</v>
      </c>
      <c r="D35" s="39">
        <v>6995651</v>
      </c>
      <c r="E35" s="39">
        <v>85953785</v>
      </c>
      <c r="F35" s="39">
        <v>688309329</v>
      </c>
      <c r="G35" s="39">
        <v>662836796</v>
      </c>
      <c r="H35" s="39">
        <v>678077434</v>
      </c>
    </row>
    <row r="36" spans="1:8">
      <c r="A36" s="43"/>
      <c r="B36" s="38" t="s">
        <v>11</v>
      </c>
      <c r="C36" s="39">
        <v>189039665</v>
      </c>
      <c r="D36" s="39">
        <v>1719471</v>
      </c>
      <c r="E36" s="39">
        <v>1197428</v>
      </c>
      <c r="F36" s="39">
        <v>183202796</v>
      </c>
      <c r="G36" s="39">
        <v>208675334</v>
      </c>
      <c r="H36" s="39">
        <v>193434695</v>
      </c>
    </row>
    <row r="37" spans="1:8">
      <c r="A37" s="44"/>
      <c r="B37" s="40" t="s">
        <v>12</v>
      </c>
      <c r="C37" s="40" t="s">
        <v>64</v>
      </c>
      <c r="D37" s="40" t="s">
        <v>65</v>
      </c>
      <c r="E37" s="40" t="s">
        <v>66</v>
      </c>
      <c r="F37" s="40" t="s">
        <v>67</v>
      </c>
      <c r="G37" s="40" t="s">
        <v>68</v>
      </c>
      <c r="H37" s="40" t="s">
        <v>69</v>
      </c>
    </row>
    <row r="38" spans="1:8">
      <c r="A38" s="43" t="s">
        <v>70</v>
      </c>
      <c r="B38" s="38" t="s">
        <v>9</v>
      </c>
      <c r="C38" s="39">
        <v>101060787</v>
      </c>
      <c r="D38" s="39">
        <v>1010608</v>
      </c>
      <c r="E38" s="39">
        <v>101060782</v>
      </c>
      <c r="F38" s="39">
        <v>101060783</v>
      </c>
      <c r="G38" s="39">
        <v>101060782</v>
      </c>
      <c r="H38" s="39">
        <v>101060781</v>
      </c>
    </row>
    <row r="39" spans="1:8">
      <c r="A39" s="43"/>
      <c r="B39" s="38" t="s">
        <v>10</v>
      </c>
      <c r="C39" s="39">
        <v>47702174</v>
      </c>
      <c r="D39" s="39">
        <v>1879287</v>
      </c>
      <c r="E39" s="39">
        <v>101060782</v>
      </c>
      <c r="F39" s="39">
        <v>31981151</v>
      </c>
      <c r="G39" s="39">
        <v>37784318</v>
      </c>
      <c r="H39" s="39">
        <v>27589973</v>
      </c>
    </row>
    <row r="40" spans="1:8">
      <c r="A40" s="43"/>
      <c r="B40" s="38" t="s">
        <v>11</v>
      </c>
      <c r="C40" s="39">
        <v>53358613</v>
      </c>
      <c r="D40" s="39">
        <v>8226792</v>
      </c>
      <c r="E40" s="38">
        <v>0</v>
      </c>
      <c r="F40" s="39">
        <v>69079632</v>
      </c>
      <c r="G40" s="39">
        <v>63276464</v>
      </c>
      <c r="H40" s="39">
        <v>73470808</v>
      </c>
    </row>
    <row r="41" spans="1:8">
      <c r="A41" s="44"/>
      <c r="B41" s="40" t="s">
        <v>12</v>
      </c>
      <c r="C41" s="40" t="s">
        <v>71</v>
      </c>
      <c r="D41" s="38" t="s">
        <v>72</v>
      </c>
      <c r="E41" s="40" t="s">
        <v>43</v>
      </c>
      <c r="F41" s="40" t="s">
        <v>73</v>
      </c>
      <c r="G41" s="40" t="s">
        <v>74</v>
      </c>
      <c r="H41" s="40" t="s">
        <v>75</v>
      </c>
    </row>
    <row r="42" spans="1:8">
      <c r="A42" s="43" t="s">
        <v>76</v>
      </c>
      <c r="B42" s="38" t="s">
        <v>9</v>
      </c>
      <c r="C42" s="39">
        <v>166497812</v>
      </c>
      <c r="D42" s="39">
        <v>1664978</v>
      </c>
      <c r="E42" s="39">
        <v>166497815</v>
      </c>
      <c r="F42" s="39">
        <v>166497813</v>
      </c>
      <c r="G42" s="39">
        <v>166497815</v>
      </c>
      <c r="H42" s="39">
        <v>166497815</v>
      </c>
    </row>
    <row r="43" spans="1:8">
      <c r="A43" s="43"/>
      <c r="B43" s="38" t="s">
        <v>10</v>
      </c>
      <c r="C43" s="39">
        <v>153600009</v>
      </c>
      <c r="D43" s="39">
        <v>140336</v>
      </c>
      <c r="E43" s="39">
        <v>166086146</v>
      </c>
      <c r="F43" s="39">
        <v>134660732</v>
      </c>
      <c r="G43" s="39">
        <v>149599177</v>
      </c>
      <c r="H43" s="39">
        <v>144328059</v>
      </c>
    </row>
    <row r="44" spans="1:8">
      <c r="A44" s="43"/>
      <c r="B44" s="38" t="s">
        <v>11</v>
      </c>
      <c r="C44" s="39">
        <v>12897803</v>
      </c>
      <c r="D44" s="39">
        <v>2616186</v>
      </c>
      <c r="E44" s="38" t="s">
        <v>77</v>
      </c>
      <c r="F44" s="39">
        <v>31837081</v>
      </c>
      <c r="G44" s="39">
        <v>16898638</v>
      </c>
      <c r="H44" s="39">
        <v>22169756</v>
      </c>
    </row>
    <row r="45" spans="1:8">
      <c r="A45" s="44"/>
      <c r="B45" s="40" t="s">
        <v>12</v>
      </c>
      <c r="C45" s="40" t="s">
        <v>71</v>
      </c>
      <c r="D45" s="38" t="s">
        <v>72</v>
      </c>
      <c r="E45" s="40" t="s">
        <v>43</v>
      </c>
      <c r="F45" s="40" t="s">
        <v>73</v>
      </c>
      <c r="G45" s="40" t="s">
        <v>74</v>
      </c>
      <c r="H45" s="40" t="s">
        <v>75</v>
      </c>
    </row>
    <row r="46" spans="1:8">
      <c r="A46" s="43" t="s">
        <v>78</v>
      </c>
      <c r="B46" s="38" t="s">
        <v>9</v>
      </c>
      <c r="C46" s="39">
        <v>356899852</v>
      </c>
      <c r="D46" s="39">
        <v>3568999</v>
      </c>
      <c r="E46" s="39">
        <v>356899854</v>
      </c>
      <c r="F46" s="39">
        <v>356899854</v>
      </c>
      <c r="G46" s="39">
        <v>356899855</v>
      </c>
      <c r="H46" s="39">
        <v>356899853</v>
      </c>
    </row>
    <row r="47" spans="1:8">
      <c r="A47" s="43"/>
      <c r="B47" s="38" t="s">
        <v>10</v>
      </c>
      <c r="C47" s="39">
        <v>223218548</v>
      </c>
      <c r="D47" s="39">
        <v>1648771</v>
      </c>
      <c r="E47" s="39">
        <v>356899854</v>
      </c>
      <c r="F47" s="39">
        <v>183751623</v>
      </c>
      <c r="G47" s="39">
        <v>184511553</v>
      </c>
      <c r="H47" s="39">
        <v>202003341</v>
      </c>
    </row>
    <row r="48" spans="1:8">
      <c r="A48" s="43"/>
      <c r="B48" s="38" t="s">
        <v>11</v>
      </c>
      <c r="C48" s="39">
        <v>133681304</v>
      </c>
      <c r="D48" s="39">
        <v>1920228</v>
      </c>
      <c r="E48" s="38">
        <v>0</v>
      </c>
      <c r="F48" s="39">
        <v>173148231</v>
      </c>
      <c r="G48" s="39">
        <v>172388302</v>
      </c>
      <c r="H48" s="39">
        <v>154896512</v>
      </c>
    </row>
    <row r="49" spans="1:8">
      <c r="A49" s="44"/>
      <c r="B49" s="40" t="s">
        <v>12</v>
      </c>
      <c r="C49" s="40" t="s">
        <v>79</v>
      </c>
      <c r="D49" s="40" t="s">
        <v>80</v>
      </c>
      <c r="E49" s="40" t="s">
        <v>81</v>
      </c>
      <c r="F49" s="40" t="s">
        <v>82</v>
      </c>
      <c r="G49" s="40" t="s">
        <v>83</v>
      </c>
      <c r="H49" s="40" t="s">
        <v>84</v>
      </c>
    </row>
    <row r="50" spans="1:8">
      <c r="A50" s="43" t="s">
        <v>85</v>
      </c>
      <c r="B50" s="38" t="s">
        <v>9</v>
      </c>
      <c r="C50" s="39">
        <v>135692815</v>
      </c>
      <c r="D50" s="39">
        <v>1356928</v>
      </c>
      <c r="E50" s="39">
        <v>135692816</v>
      </c>
      <c r="F50" s="39">
        <v>135692816</v>
      </c>
      <c r="G50" s="39">
        <v>135692814</v>
      </c>
      <c r="H50" s="39">
        <v>135692816</v>
      </c>
    </row>
    <row r="51" spans="1:8">
      <c r="A51" s="43"/>
      <c r="B51" s="38" t="s">
        <v>10</v>
      </c>
      <c r="C51" s="38" t="s">
        <v>86</v>
      </c>
      <c r="D51" s="38" t="s">
        <v>87</v>
      </c>
      <c r="E51" s="39">
        <v>135692816</v>
      </c>
      <c r="F51" s="38" t="s">
        <v>88</v>
      </c>
      <c r="G51" s="38" t="s">
        <v>89</v>
      </c>
      <c r="H51" s="38" t="s">
        <v>90</v>
      </c>
    </row>
    <row r="52" spans="1:8">
      <c r="A52" s="43"/>
      <c r="B52" s="38" t="s">
        <v>11</v>
      </c>
      <c r="C52" s="39">
        <v>13519298</v>
      </c>
      <c r="D52" s="39">
        <v>135583</v>
      </c>
      <c r="E52" s="38">
        <v>0</v>
      </c>
      <c r="F52" s="39">
        <v>135228782</v>
      </c>
      <c r="G52" s="39">
        <v>135497296</v>
      </c>
      <c r="H52" s="39">
        <v>135500087</v>
      </c>
    </row>
    <row r="53" spans="1:8">
      <c r="A53" s="44"/>
      <c r="B53" s="40" t="s">
        <v>12</v>
      </c>
      <c r="C53" s="40" t="s">
        <v>91</v>
      </c>
      <c r="D53" s="40" t="s">
        <v>92</v>
      </c>
      <c r="E53" s="40" t="s">
        <v>43</v>
      </c>
      <c r="F53" s="40" t="s">
        <v>93</v>
      </c>
      <c r="G53" s="40" t="s">
        <v>94</v>
      </c>
      <c r="H53" s="40" t="s">
        <v>95</v>
      </c>
    </row>
    <row r="54" spans="1:8">
      <c r="A54" s="43" t="s">
        <v>96</v>
      </c>
      <c r="B54" s="38" t="s">
        <v>9</v>
      </c>
      <c r="C54" s="39">
        <v>9089751</v>
      </c>
      <c r="D54" s="39">
        <v>9089751</v>
      </c>
      <c r="E54" s="39">
        <v>908975</v>
      </c>
      <c r="F54" s="39">
        <v>9089751</v>
      </c>
      <c r="G54" s="39">
        <v>908975</v>
      </c>
      <c r="H54" s="39">
        <v>9089751</v>
      </c>
    </row>
    <row r="55" spans="1:8">
      <c r="A55" s="43"/>
      <c r="B55" s="38" t="s">
        <v>10</v>
      </c>
      <c r="C55" s="39">
        <v>4237189</v>
      </c>
      <c r="D55" s="39">
        <v>1237537</v>
      </c>
      <c r="E55" s="39">
        <v>908975</v>
      </c>
      <c r="F55" s="39">
        <v>2735912</v>
      </c>
      <c r="G55" s="39">
        <v>3133545</v>
      </c>
      <c r="H55" s="39">
        <v>3312104</v>
      </c>
    </row>
    <row r="56" spans="1:8">
      <c r="A56" s="43"/>
      <c r="B56" s="38" t="s">
        <v>11</v>
      </c>
      <c r="C56" s="39">
        <v>4852562</v>
      </c>
      <c r="D56" s="39">
        <v>7852214</v>
      </c>
      <c r="E56" s="38">
        <v>0</v>
      </c>
      <c r="F56" s="39">
        <v>6353839</v>
      </c>
      <c r="G56" s="39">
        <v>5956205</v>
      </c>
      <c r="H56" s="39">
        <v>5777647</v>
      </c>
    </row>
    <row r="57" spans="1:8">
      <c r="A57" s="44"/>
      <c r="B57" s="40" t="s">
        <v>12</v>
      </c>
      <c r="C57" s="40" t="s">
        <v>97</v>
      </c>
      <c r="D57" s="38" t="s">
        <v>98</v>
      </c>
      <c r="E57" s="40" t="s">
        <v>43</v>
      </c>
      <c r="F57" s="40" t="s">
        <v>99</v>
      </c>
      <c r="G57" s="40" t="s">
        <v>100</v>
      </c>
      <c r="H57" s="40" t="s">
        <v>101</v>
      </c>
    </row>
    <row r="58" spans="1:8">
      <c r="A58" s="43" t="s">
        <v>102</v>
      </c>
      <c r="B58" s="38" t="s">
        <v>9</v>
      </c>
      <c r="C58" s="39">
        <v>157625231</v>
      </c>
      <c r="D58" s="39">
        <v>1576252</v>
      </c>
      <c r="E58" s="39">
        <v>157625231</v>
      </c>
      <c r="F58" s="39">
        <v>157625231</v>
      </c>
      <c r="G58" s="39">
        <v>157625231</v>
      </c>
      <c r="H58" s="39">
        <v>157625231</v>
      </c>
    </row>
    <row r="59" spans="1:8">
      <c r="A59" s="43"/>
      <c r="B59" s="38" t="s">
        <v>10</v>
      </c>
      <c r="C59" s="38">
        <v>0</v>
      </c>
      <c r="D59" s="38">
        <v>0</v>
      </c>
      <c r="E59" s="39">
        <v>157625231</v>
      </c>
      <c r="F59" s="38">
        <v>0</v>
      </c>
      <c r="G59" s="38">
        <v>0</v>
      </c>
      <c r="H59" s="38">
        <v>0</v>
      </c>
    </row>
    <row r="60" spans="1:8">
      <c r="A60" s="43"/>
      <c r="B60" s="38" t="s">
        <v>11</v>
      </c>
      <c r="C60" s="39">
        <v>157625231</v>
      </c>
      <c r="D60" s="39">
        <v>1576252</v>
      </c>
      <c r="E60" s="38">
        <v>0</v>
      </c>
      <c r="F60" s="39">
        <v>157625231</v>
      </c>
      <c r="G60" s="39">
        <v>157625231</v>
      </c>
      <c r="H60" s="39">
        <v>157625231</v>
      </c>
    </row>
    <row r="61" spans="1:8">
      <c r="A61" s="44"/>
      <c r="B61" s="40" t="s">
        <v>12</v>
      </c>
      <c r="C61" s="38" t="s">
        <v>54</v>
      </c>
      <c r="D61" s="38" t="s">
        <v>54</v>
      </c>
      <c r="E61" s="40" t="s">
        <v>43</v>
      </c>
      <c r="F61" s="38" t="s">
        <v>54</v>
      </c>
      <c r="G61" s="38" t="s">
        <v>54</v>
      </c>
      <c r="H61" s="38" t="s">
        <v>54</v>
      </c>
    </row>
    <row r="62" spans="1:8">
      <c r="A62" s="43" t="s">
        <v>103</v>
      </c>
      <c r="B62" s="38" t="s">
        <v>9</v>
      </c>
      <c r="C62" s="39">
        <v>535265099</v>
      </c>
      <c r="D62" s="39">
        <v>5352651</v>
      </c>
      <c r="E62" s="39">
        <v>535265099</v>
      </c>
      <c r="F62" s="39">
        <v>535265097</v>
      </c>
      <c r="G62" s="39">
        <v>535265099</v>
      </c>
      <c r="H62" s="39">
        <v>535265099</v>
      </c>
    </row>
    <row r="63" spans="1:8">
      <c r="A63" s="43"/>
      <c r="B63" s="38" t="s">
        <v>10</v>
      </c>
      <c r="C63" s="39">
        <v>12181829</v>
      </c>
      <c r="D63" s="38" t="s">
        <v>104</v>
      </c>
      <c r="E63" s="39">
        <v>535265099</v>
      </c>
      <c r="F63" s="39">
        <v>12379352</v>
      </c>
      <c r="G63" s="38">
        <v>0</v>
      </c>
      <c r="H63" s="38">
        <v>0</v>
      </c>
    </row>
    <row r="64" spans="1:8">
      <c r="A64" s="43"/>
      <c r="B64" s="38" t="s">
        <v>11</v>
      </c>
      <c r="C64" s="39">
        <v>52308327</v>
      </c>
      <c r="D64" s="39">
        <v>5352647</v>
      </c>
      <c r="E64" s="38">
        <v>0</v>
      </c>
      <c r="F64" s="39">
        <v>522885745</v>
      </c>
      <c r="G64" s="39">
        <v>535265099</v>
      </c>
      <c r="H64" s="39">
        <v>535265099</v>
      </c>
    </row>
    <row r="65" spans="1:8">
      <c r="A65" s="44"/>
      <c r="B65" s="40" t="s">
        <v>12</v>
      </c>
      <c r="C65" s="38" t="s">
        <v>105</v>
      </c>
      <c r="D65" s="38" t="s">
        <v>54</v>
      </c>
      <c r="E65" s="40" t="s">
        <v>43</v>
      </c>
      <c r="F65" s="38" t="s">
        <v>106</v>
      </c>
      <c r="G65" s="38" t="s">
        <v>54</v>
      </c>
      <c r="H65" s="38" t="s">
        <v>54</v>
      </c>
    </row>
    <row r="66" spans="1:8">
      <c r="A66" s="43" t="s">
        <v>107</v>
      </c>
      <c r="B66" s="38" t="s">
        <v>9</v>
      </c>
      <c r="C66" s="39">
        <v>421404885</v>
      </c>
      <c r="D66" s="39">
        <v>4214049</v>
      </c>
      <c r="E66" s="39">
        <v>421404887</v>
      </c>
      <c r="F66" s="39">
        <v>421404887</v>
      </c>
      <c r="G66" s="39">
        <v>421404888</v>
      </c>
      <c r="H66" s="39">
        <v>421404888</v>
      </c>
    </row>
    <row r="67" spans="1:8">
      <c r="A67" s="43"/>
      <c r="B67" s="38" t="s">
        <v>10</v>
      </c>
      <c r="C67" s="39">
        <v>94287919</v>
      </c>
      <c r="D67" s="39">
        <v>951069</v>
      </c>
      <c r="E67" s="39">
        <v>421404887</v>
      </c>
      <c r="F67" s="39">
        <v>107768225</v>
      </c>
      <c r="G67" s="38">
        <v>0</v>
      </c>
      <c r="H67" s="38">
        <v>0</v>
      </c>
    </row>
    <row r="68" spans="1:8">
      <c r="A68" s="43"/>
      <c r="B68" s="38" t="s">
        <v>11</v>
      </c>
      <c r="C68" s="39">
        <v>327116966</v>
      </c>
      <c r="D68" s="39">
        <v>4118942</v>
      </c>
      <c r="E68" s="38">
        <v>0</v>
      </c>
      <c r="F68" s="39">
        <v>313636662</v>
      </c>
      <c r="G68" s="39">
        <v>421404888</v>
      </c>
      <c r="H68" s="39">
        <v>421404888</v>
      </c>
    </row>
    <row r="69" spans="1:8">
      <c r="A69" s="44"/>
      <c r="B69" s="40" t="s">
        <v>12</v>
      </c>
      <c r="C69" s="38" t="s">
        <v>108</v>
      </c>
      <c r="D69" s="38" t="s">
        <v>109</v>
      </c>
      <c r="E69" s="40" t="s">
        <v>43</v>
      </c>
      <c r="F69" s="40" t="s">
        <v>110</v>
      </c>
      <c r="G69" s="38" t="s">
        <v>54</v>
      </c>
      <c r="H69" s="38" t="s">
        <v>54</v>
      </c>
    </row>
    <row r="70" spans="1:8">
      <c r="A70" s="43" t="s">
        <v>111</v>
      </c>
      <c r="B70" s="38" t="s">
        <v>9</v>
      </c>
      <c r="C70" s="39">
        <v>487030582</v>
      </c>
      <c r="D70" s="39">
        <v>4870306</v>
      </c>
      <c r="E70" s="39">
        <v>4870305831</v>
      </c>
      <c r="F70" s="39">
        <v>4870305826</v>
      </c>
      <c r="G70" s="39">
        <v>4870305835</v>
      </c>
      <c r="H70" s="39">
        <v>487030583</v>
      </c>
    </row>
    <row r="71" spans="1:8">
      <c r="A71" s="43"/>
      <c r="B71" s="38" t="s">
        <v>10</v>
      </c>
      <c r="C71" s="39">
        <v>445947145</v>
      </c>
      <c r="D71" s="39">
        <v>4102952</v>
      </c>
      <c r="E71" s="39">
        <v>4870305831</v>
      </c>
      <c r="F71" s="39">
        <v>3814609836</v>
      </c>
      <c r="G71" s="39">
        <v>3721116274</v>
      </c>
      <c r="H71" s="39">
        <v>3793095652</v>
      </c>
    </row>
    <row r="72" spans="1:8">
      <c r="A72" s="43"/>
      <c r="B72" s="38" t="s">
        <v>11</v>
      </c>
      <c r="C72" s="39">
        <v>410834371</v>
      </c>
      <c r="D72" s="39">
        <v>4460011</v>
      </c>
      <c r="E72" s="38">
        <v>0</v>
      </c>
      <c r="F72" s="39">
        <v>105569599</v>
      </c>
      <c r="G72" s="39">
        <v>1149189561</v>
      </c>
      <c r="H72" s="39">
        <v>1077210178</v>
      </c>
    </row>
    <row r="73" spans="1:8">
      <c r="A73" s="44"/>
      <c r="B73" s="40" t="s">
        <v>12</v>
      </c>
      <c r="C73" s="40" t="s">
        <v>112</v>
      </c>
      <c r="D73" s="38" t="s">
        <v>113</v>
      </c>
      <c r="E73" s="40" t="s">
        <v>43</v>
      </c>
      <c r="F73" s="40" t="s">
        <v>114</v>
      </c>
      <c r="G73" s="40" t="s">
        <v>115</v>
      </c>
      <c r="H73" s="40" t="s">
        <v>116</v>
      </c>
    </row>
    <row r="74" spans="1:8">
      <c r="A74" s="43" t="s">
        <v>117</v>
      </c>
      <c r="B74" s="38" t="s">
        <v>9</v>
      </c>
      <c r="C74" s="39">
        <v>103378248</v>
      </c>
      <c r="D74" s="39">
        <v>1033782</v>
      </c>
      <c r="E74" s="39">
        <v>1033782471</v>
      </c>
      <c r="F74" s="39">
        <v>1033782475</v>
      </c>
      <c r="G74" s="39">
        <v>1033782478</v>
      </c>
      <c r="H74" s="39">
        <v>1033782479</v>
      </c>
    </row>
    <row r="75" spans="1:8">
      <c r="A75" s="43"/>
      <c r="B75" s="38" t="s">
        <v>10</v>
      </c>
      <c r="C75" s="39">
        <v>491494792</v>
      </c>
      <c r="D75" s="38" t="s">
        <v>118</v>
      </c>
      <c r="E75" s="39">
        <v>932295345</v>
      </c>
      <c r="F75" s="39">
        <v>507163633</v>
      </c>
      <c r="G75" s="39">
        <v>3632726</v>
      </c>
      <c r="H75" s="39">
        <v>451907</v>
      </c>
    </row>
    <row r="76" spans="1:8">
      <c r="A76" s="43"/>
      <c r="B76" s="38" t="s">
        <v>11</v>
      </c>
      <c r="C76" s="39">
        <v>542287687</v>
      </c>
      <c r="D76" s="39">
        <v>5440125</v>
      </c>
      <c r="E76" s="39">
        <v>101487126</v>
      </c>
      <c r="F76" s="39">
        <v>526618842</v>
      </c>
      <c r="G76" s="39">
        <v>1030149752</v>
      </c>
      <c r="H76" s="39">
        <v>1029263409</v>
      </c>
    </row>
    <row r="77" spans="1:8">
      <c r="A77" s="44"/>
      <c r="B77" s="40" t="s">
        <v>12</v>
      </c>
      <c r="C77" s="40" t="s">
        <v>119</v>
      </c>
      <c r="D77" s="40" t="s">
        <v>120</v>
      </c>
      <c r="E77" s="40" t="s">
        <v>121</v>
      </c>
      <c r="F77" s="40" t="s">
        <v>122</v>
      </c>
      <c r="G77" s="38" t="s">
        <v>123</v>
      </c>
      <c r="H77" s="38" t="s">
        <v>124</v>
      </c>
    </row>
    <row r="78" spans="1:8">
      <c r="A78" s="43" t="s">
        <v>125</v>
      </c>
      <c r="B78" s="38" t="s">
        <v>9</v>
      </c>
      <c r="C78" s="39">
        <v>208960651</v>
      </c>
      <c r="D78" s="39">
        <v>2089607</v>
      </c>
      <c r="E78" s="39">
        <v>208960648</v>
      </c>
      <c r="F78" s="39">
        <v>208960649</v>
      </c>
      <c r="G78" s="39">
        <v>208960649</v>
      </c>
      <c r="H78" s="39">
        <v>208960649</v>
      </c>
    </row>
    <row r="79" spans="1:8">
      <c r="A79" s="43"/>
      <c r="B79" s="38" t="s">
        <v>10</v>
      </c>
      <c r="C79" s="39">
        <v>202331969</v>
      </c>
      <c r="D79" s="39">
        <v>2043326</v>
      </c>
      <c r="E79" s="39">
        <v>201680716</v>
      </c>
      <c r="F79" s="39">
        <v>203789769</v>
      </c>
      <c r="G79" s="38">
        <v>0</v>
      </c>
      <c r="H79" s="38">
        <v>0</v>
      </c>
    </row>
    <row r="80" spans="1:8">
      <c r="A80" s="43"/>
      <c r="B80" s="38" t="s">
        <v>11</v>
      </c>
      <c r="C80" s="39">
        <v>6628682</v>
      </c>
      <c r="D80" s="39">
        <v>4628024</v>
      </c>
      <c r="E80" s="39">
        <v>7279932</v>
      </c>
      <c r="F80" s="39">
        <v>517088</v>
      </c>
      <c r="G80" s="39">
        <v>208960649</v>
      </c>
      <c r="H80" s="39">
        <v>208960649</v>
      </c>
    </row>
    <row r="81" spans="1:8">
      <c r="A81" s="44"/>
      <c r="B81" s="40" t="s">
        <v>12</v>
      </c>
      <c r="C81" s="40" t="s">
        <v>126</v>
      </c>
      <c r="D81" s="40" t="s">
        <v>127</v>
      </c>
      <c r="E81" s="40" t="s">
        <v>128</v>
      </c>
      <c r="F81" s="40" t="s">
        <v>129</v>
      </c>
      <c r="G81" s="38" t="s">
        <v>54</v>
      </c>
      <c r="H81" s="38" t="s">
        <v>54</v>
      </c>
    </row>
    <row r="82" spans="1:8">
      <c r="A82" s="43" t="s">
        <v>130</v>
      </c>
      <c r="B82" s="38" t="s">
        <v>9</v>
      </c>
      <c r="C82" s="39">
        <v>473763658</v>
      </c>
      <c r="D82" s="39">
        <v>4737637</v>
      </c>
      <c r="E82" s="39">
        <v>4737636567</v>
      </c>
      <c r="F82" s="39">
        <v>4737636588</v>
      </c>
      <c r="G82" s="39">
        <v>4737636589</v>
      </c>
      <c r="H82" s="39">
        <v>4737636576</v>
      </c>
    </row>
    <row r="83" spans="1:8">
      <c r="A83" s="43"/>
      <c r="B83" s="38" t="s">
        <v>10</v>
      </c>
      <c r="C83" s="39">
        <v>340722122</v>
      </c>
      <c r="D83" s="39">
        <v>3381958</v>
      </c>
      <c r="E83" s="39">
        <v>4518815803</v>
      </c>
      <c r="F83" s="39">
        <v>3671891935</v>
      </c>
      <c r="G83" s="39">
        <v>55307581</v>
      </c>
      <c r="H83" s="39">
        <v>44128971</v>
      </c>
    </row>
    <row r="84" spans="1:8">
      <c r="A84" s="43"/>
      <c r="B84" s="38" t="s">
        <v>11</v>
      </c>
      <c r="C84" s="39">
        <v>133041536</v>
      </c>
      <c r="D84" s="39">
        <v>1355678</v>
      </c>
      <c r="E84" s="39">
        <v>218820764</v>
      </c>
      <c r="F84" s="39">
        <v>1065744653</v>
      </c>
      <c r="G84" s="39">
        <v>4682329008</v>
      </c>
      <c r="H84" s="39">
        <v>4693507605</v>
      </c>
    </row>
    <row r="85" spans="1:8">
      <c r="A85" s="44"/>
      <c r="B85" s="40" t="s">
        <v>12</v>
      </c>
      <c r="C85" s="40" t="s">
        <v>131</v>
      </c>
      <c r="D85" s="40" t="s">
        <v>132</v>
      </c>
      <c r="E85" s="40" t="s">
        <v>133</v>
      </c>
      <c r="F85" s="40" t="s">
        <v>134</v>
      </c>
      <c r="G85" s="38" t="s">
        <v>135</v>
      </c>
      <c r="H85" s="38" t="s">
        <v>136</v>
      </c>
    </row>
    <row r="86" spans="1:8">
      <c r="A86" s="43" t="s">
        <v>137</v>
      </c>
      <c r="B86" s="38" t="s">
        <v>9</v>
      </c>
      <c r="C86" s="39">
        <v>92229413</v>
      </c>
      <c r="D86" s="39">
        <v>9222941</v>
      </c>
      <c r="E86" s="39">
        <v>92229412</v>
      </c>
      <c r="F86" s="39">
        <v>92229412</v>
      </c>
      <c r="G86" s="39">
        <v>92229411</v>
      </c>
      <c r="H86" s="39">
        <v>92229412</v>
      </c>
    </row>
    <row r="87" spans="1:8">
      <c r="A87" s="43"/>
      <c r="B87" s="38" t="s">
        <v>10</v>
      </c>
      <c r="C87" s="39">
        <v>44443295</v>
      </c>
      <c r="D87" s="38">
        <v>0</v>
      </c>
      <c r="E87" s="39">
        <v>92229412</v>
      </c>
      <c r="F87" s="39">
        <v>40938403</v>
      </c>
      <c r="G87" s="39">
        <v>29593331</v>
      </c>
      <c r="H87" s="39">
        <v>38599939</v>
      </c>
    </row>
    <row r="88" spans="1:8">
      <c r="A88" s="43"/>
      <c r="B88" s="38" t="s">
        <v>11</v>
      </c>
      <c r="C88" s="39">
        <v>47786118</v>
      </c>
      <c r="D88" s="39">
        <v>9222941</v>
      </c>
      <c r="E88" s="38">
        <v>0</v>
      </c>
      <c r="F88" s="39">
        <v>51291009</v>
      </c>
      <c r="G88" s="39">
        <v>6263608</v>
      </c>
      <c r="H88" s="39">
        <v>53629473</v>
      </c>
    </row>
    <row r="89" spans="1:8">
      <c r="A89" s="44"/>
      <c r="B89" s="40" t="s">
        <v>12</v>
      </c>
      <c r="C89" s="40" t="s">
        <v>138</v>
      </c>
      <c r="D89" s="38" t="s">
        <v>54</v>
      </c>
      <c r="E89" s="40" t="s">
        <v>43</v>
      </c>
      <c r="F89" s="40" t="s">
        <v>139</v>
      </c>
      <c r="G89" s="40" t="s">
        <v>140</v>
      </c>
      <c r="H89" s="40" t="s">
        <v>141</v>
      </c>
    </row>
    <row r="90" spans="1:8">
      <c r="A90" s="43" t="s">
        <v>142</v>
      </c>
      <c r="B90" s="38" t="s">
        <v>9</v>
      </c>
      <c r="C90" s="39">
        <v>937012483</v>
      </c>
      <c r="D90" s="39">
        <v>9370125</v>
      </c>
      <c r="E90" s="39">
        <v>937012484</v>
      </c>
      <c r="F90" s="39">
        <v>937012484</v>
      </c>
      <c r="G90" s="39">
        <v>937012483</v>
      </c>
      <c r="H90" s="39">
        <v>937012483</v>
      </c>
    </row>
    <row r="91" spans="1:8">
      <c r="A91" s="43"/>
      <c r="B91" s="38" t="s">
        <v>10</v>
      </c>
      <c r="C91" s="39">
        <v>486918765</v>
      </c>
      <c r="D91" s="39">
        <v>5097542</v>
      </c>
      <c r="E91" s="39">
        <v>937012484</v>
      </c>
      <c r="F91" s="39">
        <v>42172248</v>
      </c>
      <c r="G91" s="39">
        <v>6793624</v>
      </c>
      <c r="H91" s="39">
        <v>7524695</v>
      </c>
    </row>
    <row r="92" spans="1:8">
      <c r="A92" s="43"/>
      <c r="B92" s="38" t="s">
        <v>11</v>
      </c>
      <c r="C92" s="39">
        <v>450093718</v>
      </c>
      <c r="D92" s="39">
        <v>8860371</v>
      </c>
      <c r="E92" s="38">
        <v>0</v>
      </c>
      <c r="F92" s="39">
        <v>515290004</v>
      </c>
      <c r="G92" s="39">
        <v>930218859</v>
      </c>
      <c r="H92" s="39">
        <v>929487788</v>
      </c>
    </row>
    <row r="93" spans="1:8">
      <c r="A93" s="44"/>
      <c r="B93" s="40" t="s">
        <v>12</v>
      </c>
      <c r="C93" s="40" t="s">
        <v>143</v>
      </c>
      <c r="D93" s="38" t="s">
        <v>144</v>
      </c>
      <c r="E93" s="40" t="s">
        <v>43</v>
      </c>
      <c r="F93" s="40" t="s">
        <v>145</v>
      </c>
      <c r="G93" s="38" t="s">
        <v>146</v>
      </c>
      <c r="H93" s="38" t="s">
        <v>147</v>
      </c>
    </row>
    <row r="94" spans="1:8">
      <c r="A94" s="43" t="s">
        <v>148</v>
      </c>
      <c r="B94" s="38" t="s">
        <v>9</v>
      </c>
      <c r="C94" s="39">
        <v>849526793</v>
      </c>
      <c r="D94" s="39">
        <v>8495268</v>
      </c>
      <c r="E94" s="39">
        <v>849526786</v>
      </c>
      <c r="F94" s="39">
        <v>849526781</v>
      </c>
      <c r="G94" s="39">
        <v>849526783</v>
      </c>
      <c r="H94" s="39">
        <v>849526789</v>
      </c>
    </row>
    <row r="95" spans="1:8">
      <c r="A95" s="43"/>
      <c r="B95" s="38" t="s">
        <v>10</v>
      </c>
      <c r="C95" s="39">
        <v>530501931</v>
      </c>
      <c r="D95" s="39">
        <v>679453</v>
      </c>
      <c r="E95" s="39">
        <v>847313211</v>
      </c>
      <c r="F95" s="39">
        <v>569108439</v>
      </c>
      <c r="G95" s="39">
        <v>2522913</v>
      </c>
      <c r="H95" s="39">
        <v>2522319</v>
      </c>
    </row>
    <row r="96" spans="1:8">
      <c r="A96" s="43"/>
      <c r="B96" s="38" t="s">
        <v>11</v>
      </c>
      <c r="C96" s="39">
        <v>319024862</v>
      </c>
      <c r="D96" s="39">
        <v>8427323</v>
      </c>
      <c r="E96" s="39">
        <v>2213575</v>
      </c>
      <c r="F96" s="39">
        <v>280418342</v>
      </c>
      <c r="G96" s="39">
        <v>84700387</v>
      </c>
      <c r="H96" s="39">
        <v>84700447</v>
      </c>
    </row>
    <row r="97" spans="1:8">
      <c r="A97" s="44"/>
      <c r="B97" s="40" t="s">
        <v>12</v>
      </c>
      <c r="C97" s="40" t="s">
        <v>149</v>
      </c>
      <c r="D97" s="38" t="s">
        <v>147</v>
      </c>
      <c r="E97" s="40" t="s">
        <v>150</v>
      </c>
      <c r="F97" s="40" t="s">
        <v>151</v>
      </c>
      <c r="G97" s="38" t="s">
        <v>152</v>
      </c>
      <c r="H97" s="38" t="s">
        <v>152</v>
      </c>
    </row>
  </sheetData>
  <mergeCells count="24">
    <mergeCell ref="A30:A33"/>
    <mergeCell ref="A50:A53"/>
    <mergeCell ref="A46:A49"/>
    <mergeCell ref="A42:A45"/>
    <mergeCell ref="A38:A41"/>
    <mergeCell ref="A34:A37"/>
    <mergeCell ref="A2:A5"/>
    <mergeCell ref="A26:A29"/>
    <mergeCell ref="A22:A25"/>
    <mergeCell ref="A18:A21"/>
    <mergeCell ref="A14:A17"/>
    <mergeCell ref="A10:A13"/>
    <mergeCell ref="A6:A9"/>
    <mergeCell ref="A54:A57"/>
    <mergeCell ref="A58:A61"/>
    <mergeCell ref="A62:A65"/>
    <mergeCell ref="A66:A69"/>
    <mergeCell ref="A70:A73"/>
    <mergeCell ref="A94:A97"/>
    <mergeCell ref="A74:A77"/>
    <mergeCell ref="A78:A81"/>
    <mergeCell ref="A82:A85"/>
    <mergeCell ref="A86:A89"/>
    <mergeCell ref="A90:A9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14" zoomScale="60" zoomScaleNormal="60" workbookViewId="0">
      <pane xSplit="1" topLeftCell="B1" activePane="topRight" state="frozen"/>
      <selection pane="topRight" activeCell="A33" sqref="A33"/>
      <selection activeCell="A2" sqref="A2"/>
    </sheetView>
  </sheetViews>
  <sheetFormatPr defaultColWidth="11.42578125" defaultRowHeight="15" customHeight="1"/>
  <cols>
    <col min="1" max="1" width="22.28515625" customWidth="1"/>
    <col min="2" max="2" width="20" customWidth="1"/>
    <col min="3" max="11" width="9.140625"/>
  </cols>
  <sheetData>
    <row r="1" spans="1:9">
      <c r="A1" s="3" t="s">
        <v>0</v>
      </c>
      <c r="B1" s="4" t="s">
        <v>153</v>
      </c>
      <c r="C1" s="5" t="s">
        <v>154</v>
      </c>
      <c r="D1" s="4" t="s">
        <v>3</v>
      </c>
      <c r="E1" s="6" t="s">
        <v>155</v>
      </c>
      <c r="F1" s="4" t="s">
        <v>156</v>
      </c>
      <c r="G1" s="4" t="s">
        <v>5</v>
      </c>
      <c r="H1" s="4" t="s">
        <v>4</v>
      </c>
    </row>
    <row r="2" spans="1:9">
      <c r="A2" s="7" t="s">
        <v>8</v>
      </c>
      <c r="B2" s="8">
        <v>1</v>
      </c>
      <c r="C2" s="9">
        <v>1</v>
      </c>
      <c r="D2" s="8">
        <v>1</v>
      </c>
      <c r="E2" s="10">
        <v>1</v>
      </c>
      <c r="F2" s="8">
        <v>1</v>
      </c>
      <c r="G2" s="8">
        <v>1</v>
      </c>
      <c r="H2" s="8">
        <v>1</v>
      </c>
      <c r="I2">
        <f>SUM(B2:H2)</f>
        <v>7</v>
      </c>
    </row>
    <row r="3" spans="1:9">
      <c r="A3" s="7" t="s">
        <v>19</v>
      </c>
      <c r="B3" s="8">
        <v>1</v>
      </c>
      <c r="C3" s="11">
        <v>0</v>
      </c>
      <c r="D3" s="8">
        <v>1</v>
      </c>
      <c r="E3" s="10">
        <v>1</v>
      </c>
      <c r="F3" s="8">
        <v>1</v>
      </c>
      <c r="G3" s="8">
        <v>1</v>
      </c>
      <c r="H3" s="8">
        <v>1</v>
      </c>
      <c r="I3">
        <f>SUM(B3:H3)</f>
        <v>6</v>
      </c>
    </row>
    <row r="4" spans="1:9">
      <c r="A4" s="12" t="s">
        <v>26</v>
      </c>
      <c r="B4" s="8">
        <v>0</v>
      </c>
      <c r="C4" s="9">
        <v>1</v>
      </c>
      <c r="D4" s="8">
        <v>0</v>
      </c>
      <c r="E4" s="10">
        <v>1</v>
      </c>
      <c r="F4" s="8">
        <v>0</v>
      </c>
      <c r="G4" s="8">
        <v>0</v>
      </c>
      <c r="H4" s="8">
        <v>1</v>
      </c>
      <c r="I4">
        <f>SUM(B4:H4)</f>
        <v>3</v>
      </c>
    </row>
    <row r="5" spans="1:9">
      <c r="A5" s="12" t="s">
        <v>33</v>
      </c>
      <c r="B5" s="8">
        <v>1</v>
      </c>
      <c r="C5" s="11">
        <v>0</v>
      </c>
      <c r="D5" s="8">
        <v>0</v>
      </c>
      <c r="E5" s="10">
        <v>1</v>
      </c>
      <c r="F5" s="8">
        <v>1</v>
      </c>
      <c r="G5" s="8">
        <v>1</v>
      </c>
      <c r="H5" s="8">
        <v>1</v>
      </c>
      <c r="I5">
        <f>SUM(B5:H5)</f>
        <v>5</v>
      </c>
    </row>
    <row r="6" spans="1:9">
      <c r="A6" s="12" t="s">
        <v>40</v>
      </c>
      <c r="B6" s="8">
        <v>1</v>
      </c>
      <c r="C6" s="11">
        <v>0</v>
      </c>
      <c r="D6" s="8">
        <v>1</v>
      </c>
      <c r="E6" s="10">
        <v>1</v>
      </c>
      <c r="F6" s="8">
        <v>1</v>
      </c>
      <c r="G6" s="8">
        <v>1</v>
      </c>
      <c r="H6" s="8">
        <v>1</v>
      </c>
      <c r="I6">
        <f>SUM(B6:H6)</f>
        <v>6</v>
      </c>
    </row>
    <row r="7" spans="1:9">
      <c r="A7" s="13" t="s">
        <v>46</v>
      </c>
      <c r="B7" s="8">
        <v>1</v>
      </c>
      <c r="C7" s="9">
        <v>1</v>
      </c>
      <c r="D7" s="8">
        <v>1</v>
      </c>
      <c r="E7" s="10">
        <v>1</v>
      </c>
      <c r="F7" s="8">
        <v>1</v>
      </c>
      <c r="G7" s="8">
        <v>1</v>
      </c>
      <c r="H7" s="8">
        <v>1</v>
      </c>
      <c r="I7">
        <f>SUM(B7:H7)</f>
        <v>7</v>
      </c>
    </row>
    <row r="8" spans="1:9">
      <c r="A8" s="14" t="s">
        <v>53</v>
      </c>
      <c r="B8" s="8">
        <v>1</v>
      </c>
      <c r="C8" s="11">
        <v>0</v>
      </c>
      <c r="D8" s="8">
        <v>0</v>
      </c>
      <c r="E8" s="10">
        <v>1</v>
      </c>
      <c r="F8" s="8">
        <v>1</v>
      </c>
      <c r="G8" s="8">
        <v>1</v>
      </c>
      <c r="H8" s="8">
        <v>1</v>
      </c>
      <c r="I8">
        <f>SUM(B8:H8)</f>
        <v>5</v>
      </c>
    </row>
    <row r="9" spans="1:9">
      <c r="A9" s="14" t="s">
        <v>58</v>
      </c>
      <c r="B9" s="8">
        <v>1</v>
      </c>
      <c r="C9" s="11">
        <v>0</v>
      </c>
      <c r="D9" s="8">
        <v>1</v>
      </c>
      <c r="E9" s="10">
        <v>1</v>
      </c>
      <c r="F9" s="8">
        <v>0</v>
      </c>
      <c r="G9" s="8">
        <v>1</v>
      </c>
      <c r="H9" s="8">
        <v>1</v>
      </c>
      <c r="I9">
        <f>SUM(B9:H9)</f>
        <v>5</v>
      </c>
    </row>
    <row r="10" spans="1:9">
      <c r="A10" s="14" t="s">
        <v>63</v>
      </c>
      <c r="B10" s="8">
        <v>1</v>
      </c>
      <c r="C10" s="11">
        <v>0</v>
      </c>
      <c r="D10" s="8">
        <v>1</v>
      </c>
      <c r="E10" s="10">
        <v>1</v>
      </c>
      <c r="F10" s="8">
        <v>1</v>
      </c>
      <c r="G10" s="8">
        <v>1</v>
      </c>
      <c r="H10" s="8">
        <v>1</v>
      </c>
      <c r="I10">
        <f>SUM(B10:H10)</f>
        <v>6</v>
      </c>
    </row>
    <row r="11" spans="1:9">
      <c r="A11" s="15" t="s">
        <v>70</v>
      </c>
      <c r="B11" s="8">
        <v>1</v>
      </c>
      <c r="C11" s="9">
        <v>1</v>
      </c>
      <c r="D11" s="8">
        <v>0</v>
      </c>
      <c r="E11" s="10">
        <v>1</v>
      </c>
      <c r="F11" s="8">
        <v>1</v>
      </c>
      <c r="G11" s="8">
        <v>1</v>
      </c>
      <c r="H11" s="8">
        <v>1</v>
      </c>
      <c r="I11">
        <f>SUM(B11:H11)</f>
        <v>6</v>
      </c>
    </row>
    <row r="12" spans="1:9">
      <c r="A12" s="15" t="s">
        <v>76</v>
      </c>
      <c r="B12" s="8">
        <v>1</v>
      </c>
      <c r="C12" s="9">
        <v>1</v>
      </c>
      <c r="D12" s="8">
        <v>1</v>
      </c>
      <c r="E12" s="10">
        <v>1</v>
      </c>
      <c r="F12" s="8">
        <v>1</v>
      </c>
      <c r="G12" s="8">
        <v>1</v>
      </c>
      <c r="H12" s="8">
        <v>1</v>
      </c>
      <c r="I12">
        <f>SUM(B12:H12)</f>
        <v>7</v>
      </c>
    </row>
    <row r="13" spans="1:9">
      <c r="A13" s="15" t="s">
        <v>78</v>
      </c>
      <c r="B13" s="8">
        <v>1</v>
      </c>
      <c r="C13" s="11">
        <v>0</v>
      </c>
      <c r="D13" s="8">
        <v>1</v>
      </c>
      <c r="E13" s="10">
        <v>1</v>
      </c>
      <c r="F13" s="8">
        <v>1</v>
      </c>
      <c r="G13" s="8">
        <v>1</v>
      </c>
      <c r="H13" s="8">
        <v>1</v>
      </c>
      <c r="I13">
        <f>SUM(B13:H13)</f>
        <v>6</v>
      </c>
    </row>
    <row r="14" spans="1:9">
      <c r="A14" s="16" t="s">
        <v>85</v>
      </c>
      <c r="B14" s="8">
        <v>0</v>
      </c>
      <c r="C14" s="11">
        <v>0</v>
      </c>
      <c r="D14" s="8">
        <v>0</v>
      </c>
      <c r="E14" s="10">
        <v>1</v>
      </c>
      <c r="F14" s="8">
        <v>0</v>
      </c>
      <c r="G14" s="8">
        <v>0</v>
      </c>
      <c r="H14" s="8">
        <v>1</v>
      </c>
      <c r="I14">
        <f>SUM(B14:H14)</f>
        <v>2</v>
      </c>
    </row>
    <row r="15" spans="1:9">
      <c r="A15" s="16" t="s">
        <v>96</v>
      </c>
      <c r="B15" s="8">
        <v>1</v>
      </c>
      <c r="C15" s="11">
        <v>0</v>
      </c>
      <c r="D15" s="8">
        <v>0</v>
      </c>
      <c r="E15" s="10">
        <v>1</v>
      </c>
      <c r="F15" s="8">
        <v>1</v>
      </c>
      <c r="G15" s="8">
        <v>1</v>
      </c>
      <c r="H15" s="8">
        <v>1</v>
      </c>
      <c r="I15">
        <f>SUM(B15:H15)</f>
        <v>5</v>
      </c>
    </row>
    <row r="16" spans="1:9">
      <c r="A16" s="17" t="s">
        <v>102</v>
      </c>
      <c r="B16" s="18">
        <v>0</v>
      </c>
      <c r="C16" s="19">
        <v>1</v>
      </c>
      <c r="D16" s="8">
        <v>0</v>
      </c>
      <c r="E16" s="10">
        <v>1</v>
      </c>
      <c r="F16" s="8">
        <v>0</v>
      </c>
      <c r="G16" s="8">
        <v>0</v>
      </c>
      <c r="H16" s="8">
        <v>1</v>
      </c>
      <c r="I16">
        <f>SUM(B16:H16)</f>
        <v>3</v>
      </c>
    </row>
    <row r="17" spans="1:9">
      <c r="A17" s="17" t="s">
        <v>103</v>
      </c>
      <c r="B17" s="18">
        <v>0</v>
      </c>
      <c r="C17" s="19">
        <v>1</v>
      </c>
      <c r="D17" s="8">
        <v>0</v>
      </c>
      <c r="E17" s="10">
        <v>1</v>
      </c>
      <c r="F17" s="8">
        <v>0</v>
      </c>
      <c r="G17" s="8">
        <v>0</v>
      </c>
      <c r="H17" s="8">
        <v>1</v>
      </c>
      <c r="I17">
        <f>SUM(B17:H17)</f>
        <v>3</v>
      </c>
    </row>
    <row r="18" spans="1:9">
      <c r="A18" s="17" t="s">
        <v>107</v>
      </c>
      <c r="B18" s="18">
        <v>0</v>
      </c>
      <c r="C18" s="11">
        <v>0</v>
      </c>
      <c r="D18" s="8">
        <v>0</v>
      </c>
      <c r="E18" s="10">
        <v>1</v>
      </c>
      <c r="F18" s="8">
        <v>0</v>
      </c>
      <c r="G18" s="8">
        <v>1</v>
      </c>
      <c r="H18" s="8">
        <v>1</v>
      </c>
      <c r="I18">
        <f>SUM(B18:H18)</f>
        <v>3</v>
      </c>
    </row>
    <row r="19" spans="1:9">
      <c r="A19" s="20" t="s">
        <v>111</v>
      </c>
      <c r="B19" s="8">
        <v>1</v>
      </c>
      <c r="C19" s="11">
        <v>1</v>
      </c>
      <c r="D19" s="8">
        <v>0</v>
      </c>
      <c r="E19" s="10">
        <v>1</v>
      </c>
      <c r="F19" s="8">
        <v>1</v>
      </c>
      <c r="G19" s="8">
        <v>1</v>
      </c>
      <c r="H19" s="8">
        <v>1</v>
      </c>
      <c r="I19">
        <f>SUM(B19:H19)</f>
        <v>6</v>
      </c>
    </row>
    <row r="20" spans="1:9">
      <c r="A20" s="20" t="s">
        <v>117</v>
      </c>
      <c r="B20" s="8">
        <v>1</v>
      </c>
      <c r="C20" s="11">
        <v>0</v>
      </c>
      <c r="D20" s="8">
        <v>1</v>
      </c>
      <c r="E20" s="10">
        <v>1</v>
      </c>
      <c r="F20" s="8">
        <v>0</v>
      </c>
      <c r="G20" s="8">
        <v>1</v>
      </c>
      <c r="H20" s="8">
        <v>1</v>
      </c>
      <c r="I20">
        <f>SUM(B20:H20)</f>
        <v>5</v>
      </c>
    </row>
    <row r="21" spans="1:9">
      <c r="A21" s="20" t="s">
        <v>125</v>
      </c>
      <c r="B21" s="8">
        <v>1</v>
      </c>
      <c r="C21" s="11">
        <v>0</v>
      </c>
      <c r="D21" s="8">
        <v>1</v>
      </c>
      <c r="E21" s="10">
        <v>1</v>
      </c>
      <c r="F21" s="8">
        <v>0</v>
      </c>
      <c r="G21" s="8">
        <v>1</v>
      </c>
      <c r="H21" s="8">
        <v>1</v>
      </c>
      <c r="I21">
        <f>SUM(B21:H21)</f>
        <v>5</v>
      </c>
    </row>
    <row r="22" spans="1:9">
      <c r="A22" s="20" t="s">
        <v>130</v>
      </c>
      <c r="B22" s="21">
        <v>1</v>
      </c>
      <c r="C22" s="11">
        <v>0</v>
      </c>
      <c r="D22" s="8">
        <v>1</v>
      </c>
      <c r="E22" s="10">
        <v>1</v>
      </c>
      <c r="F22" s="8">
        <v>0</v>
      </c>
      <c r="G22" s="8">
        <v>1</v>
      </c>
      <c r="H22" s="8">
        <v>1</v>
      </c>
      <c r="I22">
        <f>SUM(B22:H22)</f>
        <v>5</v>
      </c>
    </row>
    <row r="23" spans="1:9">
      <c r="A23" s="22" t="s">
        <v>137</v>
      </c>
      <c r="B23" s="8">
        <v>1</v>
      </c>
      <c r="C23" s="11">
        <v>1</v>
      </c>
      <c r="D23" s="8">
        <v>0</v>
      </c>
      <c r="E23" s="10">
        <v>0</v>
      </c>
      <c r="F23" s="8">
        <v>1</v>
      </c>
      <c r="G23" s="8">
        <v>1</v>
      </c>
      <c r="H23" s="8">
        <v>1</v>
      </c>
      <c r="I23">
        <f>SUM(B23:H23)</f>
        <v>5</v>
      </c>
    </row>
    <row r="24" spans="1:9">
      <c r="A24" s="23" t="s">
        <v>142</v>
      </c>
      <c r="B24" s="8">
        <v>1</v>
      </c>
      <c r="C24" s="11">
        <v>0</v>
      </c>
      <c r="D24" s="8">
        <v>0</v>
      </c>
      <c r="E24" s="10">
        <v>0</v>
      </c>
      <c r="F24" s="8">
        <v>0</v>
      </c>
      <c r="G24" s="8">
        <v>1</v>
      </c>
      <c r="H24" s="8">
        <v>1</v>
      </c>
      <c r="I24">
        <f>SUM(B24:H24)</f>
        <v>3</v>
      </c>
    </row>
    <row r="25" spans="1:9">
      <c r="A25" s="24" t="s">
        <v>148</v>
      </c>
      <c r="B25" s="8">
        <v>1</v>
      </c>
      <c r="C25" s="11">
        <v>0</v>
      </c>
      <c r="D25" s="8">
        <v>0</v>
      </c>
      <c r="E25" s="10">
        <v>0</v>
      </c>
      <c r="F25" s="8">
        <v>0</v>
      </c>
      <c r="G25" s="8">
        <v>1</v>
      </c>
      <c r="H25" s="8">
        <v>1</v>
      </c>
      <c r="I25">
        <f>SUM(B25:H25)</f>
        <v>3</v>
      </c>
    </row>
    <row r="26" spans="1:9">
      <c r="A26" s="25" t="s">
        <v>157</v>
      </c>
      <c r="B26" s="25">
        <f>SUM(B2:B25)</f>
        <v>19</v>
      </c>
      <c r="C26" s="25">
        <f t="shared" ref="C26:H26" si="0">SUM(C2:C25)</f>
        <v>9</v>
      </c>
      <c r="D26" s="25">
        <f t="shared" si="0"/>
        <v>11</v>
      </c>
      <c r="E26" s="25">
        <f t="shared" si="0"/>
        <v>21</v>
      </c>
      <c r="F26" s="25">
        <f t="shared" si="0"/>
        <v>13</v>
      </c>
      <c r="G26" s="25">
        <f t="shared" si="0"/>
        <v>20</v>
      </c>
      <c r="H26" s="25">
        <f t="shared" si="0"/>
        <v>24</v>
      </c>
    </row>
    <row r="27" spans="1:9"/>
    <row r="28" spans="1:9"/>
    <row r="29" spans="1:9">
      <c r="A29" s="41" t="s">
        <v>158</v>
      </c>
      <c r="B29" s="41"/>
      <c r="C29" s="41"/>
      <c r="D29" s="41"/>
      <c r="E29" s="41"/>
      <c r="F29" s="41"/>
    </row>
    <row r="30" spans="1:9">
      <c r="A30" s="42" t="s">
        <v>159</v>
      </c>
      <c r="B30" s="42"/>
      <c r="C30" s="42"/>
      <c r="D30" s="42"/>
      <c r="E30" s="42"/>
      <c r="F30" s="42"/>
    </row>
    <row r="31" spans="1:9">
      <c r="A31" s="26" t="s">
        <v>160</v>
      </c>
      <c r="B31" s="27"/>
      <c r="C31" s="27"/>
      <c r="D31" s="27"/>
      <c r="E31" s="27"/>
      <c r="F31" s="27"/>
    </row>
    <row r="32" spans="1:9">
      <c r="A32" s="28" t="s">
        <v>161</v>
      </c>
    </row>
    <row r="33" spans="1:4">
      <c r="A33" s="29" t="s">
        <v>162</v>
      </c>
      <c r="B33" s="29" t="s">
        <v>163</v>
      </c>
      <c r="C33" s="30"/>
      <c r="D33" s="30"/>
    </row>
    <row r="34" spans="1:4">
      <c r="A34" s="32" t="s">
        <v>154</v>
      </c>
      <c r="B34" s="1">
        <v>7</v>
      </c>
      <c r="C34" s="30"/>
      <c r="D34" s="2"/>
    </row>
    <row r="35" spans="1:4">
      <c r="A35" s="31" t="s">
        <v>3</v>
      </c>
      <c r="B35" s="1">
        <v>11</v>
      </c>
      <c r="C35" s="30"/>
      <c r="D35" s="2"/>
    </row>
    <row r="36" spans="1:4">
      <c r="A36" s="31" t="s">
        <v>164</v>
      </c>
      <c r="B36" s="1">
        <v>13</v>
      </c>
      <c r="C36" s="30"/>
      <c r="D36" s="30"/>
    </row>
    <row r="37" spans="1:4">
      <c r="A37" s="31" t="s">
        <v>165</v>
      </c>
      <c r="B37" s="1">
        <v>19</v>
      </c>
      <c r="C37" s="30"/>
      <c r="D37" s="30"/>
    </row>
    <row r="38" spans="1:4">
      <c r="A38" s="31" t="s">
        <v>5</v>
      </c>
      <c r="B38" s="1">
        <v>20</v>
      </c>
      <c r="C38" s="30"/>
    </row>
    <row r="39" spans="1:4">
      <c r="A39" s="32" t="s">
        <v>166</v>
      </c>
      <c r="B39" s="1">
        <v>21</v>
      </c>
      <c r="C39" s="30"/>
      <c r="D39" s="34" t="s">
        <v>167</v>
      </c>
    </row>
    <row r="40" spans="1:4">
      <c r="A40" s="31" t="s">
        <v>4</v>
      </c>
      <c r="B40" s="1">
        <v>24</v>
      </c>
      <c r="C40" s="30"/>
      <c r="D40" s="33" t="s">
        <v>168</v>
      </c>
    </row>
    <row r="41" spans="1:4">
      <c r="C41" s="30"/>
      <c r="D41" s="30"/>
    </row>
    <row r="42" spans="1:4">
      <c r="C42" s="30"/>
      <c r="D42" s="30"/>
    </row>
    <row r="43" spans="1:4"/>
    <row r="44" spans="1:4"/>
    <row r="45" spans="1:4"/>
    <row r="46" spans="1:4"/>
    <row r="47" spans="1:4"/>
    <row r="48" spans="1:4"/>
    <row r="49"/>
  </sheetData>
  <autoFilter ref="A33:K33" xr:uid="{00000000-0001-0000-0000-000000000000}">
    <sortState xmlns:xlrd2="http://schemas.microsoft.com/office/spreadsheetml/2017/richdata2" ref="A34:K40">
      <sortCondition ref="B33"/>
    </sortState>
  </autoFilter>
  <mergeCells count="2">
    <mergeCell ref="A29:F29"/>
    <mergeCell ref="A30:F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2024-10-13T15:33:22+00:00</FechayHora>
  </documentManagement>
</p:properties>
</file>

<file path=customXml/itemProps1.xml><?xml version="1.0" encoding="utf-8"?>
<ds:datastoreItem xmlns:ds="http://schemas.openxmlformats.org/officeDocument/2006/customXml" ds:itemID="{341418C2-DF53-4FCC-ABF3-D22A202A0ACA}"/>
</file>

<file path=customXml/itemProps2.xml><?xml version="1.0" encoding="utf-8"?>
<ds:datastoreItem xmlns:ds="http://schemas.openxmlformats.org/officeDocument/2006/customXml" ds:itemID="{F40236A6-6588-426E-BE45-70739C0FD484}"/>
</file>

<file path=customXml/itemProps3.xml><?xml version="1.0" encoding="utf-8"?>
<ds:datastoreItem xmlns:ds="http://schemas.openxmlformats.org/officeDocument/2006/customXml" ds:itemID="{4FC23111-CAD5-49A5-A4CF-D5A0B9AB74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Hugo Andres Isaza Vega</cp:lastModifiedBy>
  <cp:revision/>
  <dcterms:created xsi:type="dcterms:W3CDTF">2023-02-21T15:56:09Z</dcterms:created>
  <dcterms:modified xsi:type="dcterms:W3CDTF">2023-12-07T21:55:28Z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