
<file path=[Content_Types].xml><?xml version="1.0" encoding="utf-8"?>
<Types xmlns="http://schemas.openxmlformats.org/package/2006/content-types">
  <Default Extension="rels" ContentType="application/vnd.openxmlformats-package.relationships+xml"/>
  <Default Extension="tmp" ContentType="image/jpe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8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29. Aipe/10. DTS consolidado/ANEXOS/"/>
    </mc:Choice>
  </mc:AlternateContent>
  <xr:revisionPtr revIDLastSave="237" documentId="11_0049E573BD66F0161513C3C45ABA3F9C86A06D1E" xr6:coauthVersionLast="47" xr6:coauthVersionMax="47" xr10:uidLastSave="{7C596ED8-1AFD-443D-A9D8-43145BEC4738}"/>
  <bookViews>
    <workbookView xWindow="-108" yWindow="-108" windowWidth="23256" windowHeight="12576" firstSheet="4" activeTab="10" xr2:uid="{00000000-000D-0000-FFFF-FFFF00000000}"/>
  </bookViews>
  <sheets>
    <sheet name="UFH" sheetId="12" r:id="rId1"/>
    <sheet name="Validacion aptitud" sheetId="10" r:id="rId2"/>
    <sheet name="Portafolios_Aipe" sheetId="13" r:id="rId3"/>
    <sheet name="NDT-TT" sheetId="1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 UAF-UFH" sheetId="8" r:id="rId11"/>
  </sheets>
  <definedNames>
    <definedName name="_xlnm._FilterDatabase" localSheetId="2" hidden="1">Portafolios_Aipe!$A$1:$G$571</definedName>
    <definedName name="_xlnm._FilterDatabase" localSheetId="4" hidden="1">AMR!$B$2:$D$2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0" l="1"/>
  <c r="H55" i="10"/>
  <c r="G55" i="10"/>
  <c r="F55" i="10"/>
  <c r="E55" i="10"/>
  <c r="D55" i="10"/>
  <c r="C55" i="10"/>
  <c r="B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H52" i="8"/>
  <c r="H51" i="8"/>
  <c r="H50" i="8"/>
  <c r="F42" i="8"/>
  <c r="F41" i="8"/>
  <c r="F40" i="8"/>
  <c r="F39" i="8"/>
  <c r="F38" i="8"/>
  <c r="F37" i="8"/>
  <c r="F59" i="8"/>
  <c r="F58" i="8"/>
  <c r="F57" i="8"/>
  <c r="F56" i="8"/>
  <c r="F55" i="8"/>
  <c r="F48" i="8"/>
  <c r="F52" i="8"/>
  <c r="F51" i="8"/>
  <c r="F50" i="8"/>
  <c r="F49" i="8"/>
  <c r="F47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E36" i="8"/>
  <c r="G36" i="8"/>
  <c r="H14" i="8"/>
  <c r="H7" i="8"/>
  <c r="F35" i="8"/>
  <c r="C36" i="8"/>
  <c r="F14" i="8"/>
  <c r="F7" i="8"/>
  <c r="G60" i="8"/>
  <c r="C60" i="8"/>
  <c r="H59" i="8"/>
  <c r="E60" i="8"/>
  <c r="H46" i="8"/>
  <c r="F46" i="8"/>
  <c r="H60" i="8"/>
  <c r="F60" i="8"/>
  <c r="D45" i="8"/>
  <c r="D44" i="8"/>
  <c r="D43" i="8"/>
  <c r="D41" i="8"/>
  <c r="D40" i="8"/>
  <c r="D39" i="8"/>
  <c r="D38" i="8"/>
  <c r="D37" i="8"/>
  <c r="D60" i="8" s="1"/>
  <c r="F34" i="8"/>
  <c r="D34" i="8"/>
  <c r="F33" i="8"/>
  <c r="D33" i="8"/>
  <c r="D32" i="8"/>
  <c r="H31" i="8"/>
  <c r="F31" i="8"/>
  <c r="D31" i="8"/>
  <c r="H30" i="8"/>
  <c r="F30" i="8"/>
  <c r="D30" i="8"/>
  <c r="H29" i="8"/>
  <c r="F29" i="8"/>
  <c r="D29" i="8"/>
  <c r="F28" i="8"/>
  <c r="D28" i="8"/>
  <c r="F27" i="8"/>
  <c r="D27" i="8"/>
  <c r="F26" i="8"/>
  <c r="D26" i="8"/>
  <c r="H25" i="8"/>
  <c r="F25" i="8"/>
  <c r="D25" i="8"/>
  <c r="H24" i="8"/>
  <c r="F24" i="8"/>
  <c r="D24" i="8"/>
  <c r="D23" i="8"/>
  <c r="H22" i="8"/>
  <c r="F22" i="8"/>
  <c r="D22" i="8"/>
  <c r="H21" i="8"/>
  <c r="F21" i="8"/>
  <c r="D21" i="8"/>
  <c r="H20" i="8"/>
  <c r="F20" i="8"/>
  <c r="D20" i="8"/>
  <c r="D19" i="8"/>
  <c r="H18" i="8"/>
  <c r="F18" i="8"/>
  <c r="D18" i="8"/>
  <c r="D17" i="8"/>
  <c r="D16" i="8"/>
  <c r="D15" i="8"/>
  <c r="F13" i="8"/>
  <c r="D13" i="8"/>
  <c r="F12" i="8"/>
  <c r="D12" i="8"/>
  <c r="F11" i="8"/>
  <c r="D11" i="8"/>
  <c r="F10" i="8"/>
  <c r="D10" i="8"/>
  <c r="F9" i="8"/>
  <c r="D9" i="8"/>
  <c r="H36" i="8"/>
  <c r="F8" i="8"/>
  <c r="D8" i="8"/>
  <c r="D6" i="8"/>
  <c r="F5" i="8"/>
  <c r="D5" i="8"/>
  <c r="F4" i="8"/>
  <c r="F36" i="8" s="1"/>
  <c r="D4" i="8"/>
  <c r="D36" i="8" s="1"/>
</calcChain>
</file>

<file path=xl/sharedStrings.xml><?xml version="1.0" encoding="utf-8"?>
<sst xmlns="http://schemas.openxmlformats.org/spreadsheetml/2006/main" count="4383" uniqueCount="841">
  <si>
    <t>ID</t>
  </si>
  <si>
    <t>Unidad Tipo</t>
  </si>
  <si>
    <t>Símbolo UFH</t>
  </si>
  <si>
    <t>Descripción de la Unidad Física Homogénea (UFH)</t>
  </si>
  <si>
    <t>No. De Polígonos</t>
  </si>
  <si>
    <t>Área Municipal (ha)</t>
  </si>
  <si>
    <t>Área Municipal (%)</t>
  </si>
  <si>
    <t>Mapa Unidad Física Homogénea (UFH)</t>
  </si>
  <si>
    <t>01Wa-92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</si>
  <si>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drenados, moderadamente profundos y profundos. Fertilidad química natural alta.</t>
  </si>
  <si>
    <t>02Wa-80</t>
  </si>
  <si>
    <t>Tierras de clima cálido seco,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</si>
  <si>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04Qb-67</t>
  </si>
  <si>
    <t>Tierras de clima templado húmedo, localizadas en los vallecitos de montaña, de relieve ligeramente inclinado, con pendientes entre el 3 y el 7%. Los suelos se han desarrollado a partir de depósitos aluviales mixtos; se caracterizan por ser de texturas finas (ArA, ArL), bien e imperfectamente drenados, moderadamente profundos y superficiales. Fertilidad química natural alta.</t>
  </si>
  <si>
    <t>243,53 </t>
  </si>
  <si>
    <t>0,31 </t>
  </si>
  <si>
    <t>04Vb-67</t>
  </si>
  <si>
    <t>Tierras de clima cálido húmedo,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</si>
  <si>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6,39 </t>
  </si>
  <si>
    <t>04Vbi-67</t>
  </si>
  <si>
    <t>Tierras de clima cálido húmedo, localizadas en Paisajes de montaña, de relieve plano tipo valles, con pendientes entre 3 al 7%. Los suelos se han desarrollado a partir de Depósitos aluviales heterogéneos con susceptibilidad a inundaciones; se caracterizan por ser de texturas media gruesa arcillosa, moderadamente bien y bien drenados de imperfecto a bueno, superficiales y moderadamente profundos. Fertilidad química natural moderada y alta.</t>
  </si>
  <si>
    <t>04Wa-67</t>
  </si>
  <si>
    <t>Tierras de clima cálido seco, localizadas en los glacís de piedemonte, de relieve ligeramente inclinado, con pendientes entre el 1 y el 3%.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</si>
  <si>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1.533,47 </t>
  </si>
  <si>
    <t>1,93 </t>
  </si>
  <si>
    <t>04Wb-67</t>
  </si>
  <si>
    <t>Tierras de clima cálido seco, localizadas en los glacís de piedemonte, de relieve ligeramente inclinado, con pendientes entre el 3 y el 7%. Los suelos se han desarrollado a partir de depósitos coluvio-aluviales mixtos; se caracterizan por ser de texturas medianamente finas (FArA, FArL) y finas (ArA, ArL), bien drenados, moderadamente profundos y profundos. Fertilidad química natural moderada.</t>
  </si>
  <si>
    <t>1.180,52 </t>
  </si>
  <si>
    <t>1,48 </t>
  </si>
  <si>
    <t>05Wa-61</t>
  </si>
  <si>
    <t>Tierras de clima cálido seco, localizadas en las terrazas de valle, de relieve ligeramente plano, con pendientes menores al 3%. Los suelos se han desarrollado a partir de depósitos aluviales mixtos; se caracterizan por ser de texturas gruesas (A, AF), moderadamente gruesas (FA), medias (F, FL), medianamente finas (FAr, FArA, FArL) y finas (ArA, ArL), bien y muy pobremente drenados, moderadamente profundos y muy superficiales. Fertilidad química natural alta y moderada.</t>
  </si>
  <si>
    <t>07Wa-49</t>
  </si>
  <si>
    <t>Tierras de clima cálido seco, localizadas en las terrazas del valle, de relieve ligeramente plano, con pendientes menores al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</si>
  <si>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07Wb-49</t>
  </si>
  <si>
    <t>Tierras de clima cálido seco, localizadas en las terrazas del valle, de relieve ligeramente plano, con pendientes entgre el 3 y el 7%. Los suelos se han desarrollado a partir de depósitos aluviales mixtos; se caracterizan por ser de texturas gruesas (A, AF), moderadamente gruesas (FA) y medias (F, FL), bien e imperfectamente drenados, moderadamente profundos y superficiales. Fertilidad química natural baja y moderada.</t>
  </si>
  <si>
    <t>14,48 </t>
  </si>
  <si>
    <t>0,02 </t>
  </si>
  <si>
    <t>07Wdp2s1-49</t>
  </si>
  <si>
    <t>Tierras de clima cálido seco, localizadas en las lomas y colinas de montaña, de relieve fuertemente inclinado, con pendientes entre el 12 y el 25%. Presentan pedregosidad superficial, erosión hídrica en grado moderado y susceptibilidad a la pérdida de suelos en clase moderada. Los suelos se han desarrollado a partir de rocas sedimentarias (areniscas tobáceas, lutitas y arcillolitas calcáreas); se caracterizan por ser de texturas medias (F, FL), medianamente finas (FAr, FArA, FArL) y finas (FArA, FArL), bien drenados, moderadamente profundos y profundos. Fertilidad química natural alta.</t>
  </si>
  <si>
    <t>1.459,69 </t>
  </si>
  <si>
    <t>1,84 </t>
  </si>
  <si>
    <t>08Vb-44</t>
  </si>
  <si>
    <t>Tierras de clima cálido húmedo, localizadas en los vallecitos coluvio-aluviales de lomerío, de relieve ligeramente plano, con pendientes entre 3 y 7%. Los suelos se han desarrollado a partir de sedimentos mixtos recientes; se caracterizan por ser de texturas finas (ArA, ArL), medianamente finas (FArA, FArL) y moderadamente gruesas (FA), pobre y moderadamente bien drenados, superficiales y moderadamente profundos. Fertilidad química natural moderada y baja.</t>
  </si>
  <si>
    <t>08Vbs1-44</t>
  </si>
  <si>
    <t>Tierras de clima cálido húmedo, localizadas en las terrazas de la planicie aluvial, de relieve ligeramente inclinado, con pendientes entre el 3 y el 7%. Presentan susceptibilidad a la pérdida de suelo en clase moderada. Los suelos se han desarrollado a partir de depósitos aluviales mixtos; se caracterizan por ser de texturas gruesas (A, AF), moderadamente gruesas (FA), medianamente finas (FArA, FArL) y finas (ArA, ArL), bien y pobremente drenados, profundos y superficiales. Fertilidad química natural baja y muy baja.</t>
  </si>
  <si>
    <t>08Wbs1-44</t>
  </si>
  <si>
    <t>Tierras de clima cálido seco, localizadas en el plano de inundación del valle, de relieve ligeramente inclinado, con pendientes entre el 3 y el 7%. Presentan susceptibilidad a la perdida de suelos en clase moderada. Los suelos se han desarrollado a partir de depósitos aluviales mixtos; se caracterizan por ser de texturas gruesas (A, AF), moderadamente gruesas (FA), medias (F, FL) y medianamente finas (FArA, FArL), muy pobre y moderadamente bien drenados, muy superficiales y moderadamente profundos. Fertilidad química natural moderada y alta.</t>
  </si>
  <si>
    <t>09Lf2s1-38</t>
  </si>
  <si>
    <t>Tierras de clima frío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Poseen erosión moderada.</t>
  </si>
  <si>
    <t>170,95 </t>
  </si>
  <si>
    <t>0,21 </t>
  </si>
  <si>
    <t>09Qc2s1-38</t>
  </si>
  <si>
    <t>Tierras de clima templado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</si>
  <si>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1.059,75 </t>
  </si>
  <si>
    <t>1,33 </t>
  </si>
  <si>
    <t>09Qf2s1-38</t>
  </si>
  <si>
    <t xml:space="preserve">Tierras de clima templado húmedo, localizadas en las coladas de lodo y lahar de montaña, de relieve moderadamente escarpado, con pendientes entre el 50 y el 75%. Presentan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 Son suelos que poseen erosión moderada. </t>
  </si>
  <si>
    <t>4.019,40 </t>
  </si>
  <si>
    <t>5,05 </t>
  </si>
  <si>
    <t>09Qf-38</t>
  </si>
  <si>
    <t>Tierras de clima templado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</si>
  <si>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11.097,37 </t>
  </si>
  <si>
    <t>13,95 </t>
  </si>
  <si>
    <t>09Qfs1-38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</si>
  <si>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</si>
  <si>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790,54 </t>
  </si>
  <si>
    <t>0,99 </t>
  </si>
  <si>
    <t>09Vc2s1-38</t>
  </si>
  <si>
    <t>Tierras de clima cálido húmedo, localizadas en los espinazos y crestones de montaña, de relieve ligeramente escarpado, con pendientes entre el 25 y el 50%. Presentan erosión hídrica en grado moderado y susceptibiilidad a la pérdida de suelos en clase moderada. Los suelos se han desarrollado a partir de rocas sedimentarias (areniscas alternadas con lodolitas y arcillolitas); se caracterizan por ser de texturas moderadamente gruesas (FA), medias (F, FL), medianamente finas (FArA, FArL) y finas (ArA, ArL), bien drenados, superficiales. Fertilidad química natural baja y alta.</t>
  </si>
  <si>
    <t>186,58 </t>
  </si>
  <si>
    <t>0,23 </t>
  </si>
  <si>
    <t>09Vf-38</t>
  </si>
  <si>
    <t>Tierras de clima cálido húmedo,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</si>
  <si>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8.877,23 </t>
  </si>
  <si>
    <t>11,16 </t>
  </si>
  <si>
    <t>09Vfs1-38</t>
  </si>
  <si>
    <t>Tierras de clima cálido húmedo, localizadas en las coladas de lodo y lahar de montaña, de relieve moderadamente escarpado, con pendientes entre el 50 y el 75%. Presentan erosión hídrica en grado moderado y susceptibiilidad a la pérdida de suelos en clase moderada.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</si>
  <si>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651,14 </t>
  </si>
  <si>
    <t>0,82 </t>
  </si>
  <si>
    <t>09Wc2s1-38</t>
  </si>
  <si>
    <t>Tierras de clima cálido seco, localizadas en las lomas y colinas de piedemonte, de relieve moderadamente inclinado, con pendientes entre el 7 y el 12%. Presentan erosión hídrica en grado moderado y susceptibilidad a la pérdida de suelos en clase moderada.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</si>
  <si>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3.900,67 </t>
  </si>
  <si>
    <t>4,90 </t>
  </si>
  <si>
    <t>09WdL-38</t>
  </si>
  <si>
    <t>Tierras de clima cálido seco, localizadas en las barras de montaña, de relieve fuertemente inclinado, con pendientes entre el 12 y el 25%. Los suelos se han desarrollado a partir de rocas sedimentarias (areniscas, arcillas y lutitas); se caracterizan por ser de texturas moderadamente gruesas (FA), medias (F, FL) y medianamente finas (FArA, FArL), bien drenados, moderadamente profundos y superficiales, afectados por alta saturación de aluminio (&gt;60%). Fertilidad química natural moderada y baja.</t>
  </si>
  <si>
    <t>4.004,81 </t>
  </si>
  <si>
    <t>5,04 </t>
  </si>
  <si>
    <t>09WdLs1-38</t>
  </si>
  <si>
    <t>Tierras de clima cálido seco, localizadas en paisajes montaña, de relieve tipo filas y bigas , con pendientes 12% al 25%. Los suelos se han desarrollado a partir de rocas ígneas y metamórficas, afectados por alta saturación de aluminio (&gt;60%); se caracterizan por ser de texturas media y gruesa franco arenoso (FAr), bien drenados, moderadamente profundos y profundo. Fertilidad química natural baja y alta., susceptible a la pérdida de suelo moderada.</t>
  </si>
  <si>
    <t>74,67 </t>
  </si>
  <si>
    <t>0,09 </t>
  </si>
  <si>
    <t>09Wf-38</t>
  </si>
  <si>
    <t>Tierras de clima cálido seco, localizadas en las coladas de lodo y lahar de montaña, de relieve moderadamente escarpado, con pendientes entre el 50 y el 75%. Los suelos se han desarrollado a partir de mantos de ceniza volcánica e ignimbritas; se caracterizan por ser de texturas medias (F, FL), medianamente finas (FArA, FArL) y finas (ArA, ArL), bien drenados, profundos y muy superficiales. Fertilidad química natural moderada y alta.</t>
  </si>
  <si>
    <t>1.306,77 </t>
  </si>
  <si>
    <t>1,64 </t>
  </si>
  <si>
    <t>09Wfs1-38</t>
  </si>
  <si>
    <t>Tierras de clima cálido seco, localizadas en paisajes de montaña, de relieve tipo filas y vigas, con pendientes del 50% al 75%. Los suelos se han desarrollado a partir de rocas ígneas y metamórficas con susceptible a la pérdida de suelo moderada; se caracterizan por ser de texturas media y gruesa franco arcillo arenosa (FAr, FArA), bien drenados, de moderadamente profundos a profundos. Fertilidad química natural baja y alta.</t>
  </si>
  <si>
    <t>31,08 </t>
  </si>
  <si>
    <t>0,04 </t>
  </si>
  <si>
    <t>10Lfs1-30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</si>
  <si>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</si>
  <si>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10Qf-30</t>
  </si>
  <si>
    <t>Tierras de clima templado húmedo, localizadas en las filas y vigas de montaña, de relieve moderadamente escarpado, con pendientes entre el 50 y el 75%.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</si>
  <si>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11LfL-23</t>
  </si>
  <si>
    <t>Tierras de clima frío húmedo, localizadas en las filas y vigas de montaña, de relieve moderadamente escarpado, con pendientes entre el 50 y el 75%. Los suelos se han desarrollado a partir de rocas metamórficas (esquistos y filitas); se caracterizan por ser de texturas medias (F, FL) y medianamente finas (FArA, FArL), bien y excesivamente drenados, superficiales, afectados por alta saturación de aluminio (&gt;60%). Fertilidad química natural baja.</t>
  </si>
  <si>
    <t>2,62 </t>
  </si>
  <si>
    <t>0,00 </t>
  </si>
  <si>
    <t>11LfLs1-23</t>
  </si>
  <si>
    <t>Tierras de clima frío húmedo, localizadas en las filas y vigas de montaña, de relieve moderadamente escarpado, con pendientes entre el 50 y el 75%. Presentan susceptibilidad a la pérdida de suelos en clase moderada. Los suelos se han desarrollado a partir de cenizas volcánicas sobre tonalitas; se caracterizan por ser de texturas medias (F, FL), medianamente finas (FAr, FArA, FArL) y moderadamente gruesas (FA), con altos contenidos de materia orgánica, bien drenados, profundos y moderadamente profundos, afectados por alta saturación de aluminio (&gt;60%). Fertilidad química natural moderada.</t>
  </si>
  <si>
    <t>8,66 </t>
  </si>
  <si>
    <t>0,01 </t>
  </si>
  <si>
    <t>11Qf3s2-23</t>
  </si>
  <si>
    <t>Tierras de clima templado húmedo,localizadas en las coladas de lodo y lahar de montaña, de relieve fuertemente escarpado, con pendientesentre el 50 al 75%. Presentan susceptibilidad a la pérdida de suelos en clase fuerte y erosión severa. Los suelos se han desarrollado a partir de rocas ígneas y rocas metamórficas (granitos, tonalitas, monzodioritas, esquistos y neis); se caracterizan por ser de texturas gruesas (A, AF), medias (F, FL) y medianamente finas (FArA, FArL), bien drenados, superficiales. Fertilidad química natural baja.</t>
  </si>
  <si>
    <t>2.736,05 </t>
  </si>
  <si>
    <t>3,44 </t>
  </si>
  <si>
    <t>11Vc2s2-23</t>
  </si>
  <si>
    <t>Tierras de clima cálido húmedo, localizadas en las lomas y colinas de piedemonte, de relieve moderadamente inclinado, con pendientes entre el 7 y el 12%. Presentan erosión hídrica en grado moderado y susceptibilidad a la pérdida de suelos en clase fuerte.Los suelos se han desarrollado a partir de mantos de ceniza volcánica, ignimbritas y materiales caóticos de lahar; se caracterizan por ser de texturas gruesas (A, AF), moderadamente gruesas (FA), medias (F, FL) y medianamente finas (FArA, FArL), bien drenados, moderadamente profundos, superficiales y muy superficiales, bien drenados, superficiales. Fertilidad química natural moderada y baja.</t>
  </si>
  <si>
    <t>3.633,03 </t>
  </si>
  <si>
    <t>4,57 </t>
  </si>
  <si>
    <t>11Vf2s1-23</t>
  </si>
  <si>
    <t>Tierras de clima cálido húmedo, localizadas en los espinazos y barras de montaña, de relieve moderadamente escarpado, con pendientes entre el 50 y el 75%. Presentan erosión hídrica en grado moderado y susceptibilidad a la pérdida de suelos en clase moderada. Los suelos se han desarrollado a partir de areniscas intercaladas con arcillolitas; se caracterizan por ser de texturas gruesas (A, AF), moderadamente gruesas (FA) y medianamente finas (FAr, FArA, FArL), con bajos contenidos de materia orgánica, excesivamente drenados, muy superficiales. Fertilidad química natural muy baja.</t>
  </si>
  <si>
    <t>42,06 </t>
  </si>
  <si>
    <t>0,05 </t>
  </si>
  <si>
    <t>11Vf3s2-23</t>
  </si>
  <si>
    <t>Tierras de clima cálido húmedo, localizadas en los espinazos y barras de montaña, de relieve moderadamente escarpado, con pendientes entre el 50 y el 75%. Presentan erosión hídrica en grado severo y susceptibilidad a la pérdida de suelos en clase fuerte. Los suelos se han desarrollado a partir de areniscas intercaladas con arcillolitas; se caracterizan por ser de texturas gruesas (A, AF), moderadamente gruesas (FA) y medianamente finas (FAr, FArA, FArL), con bajos contenidos de materia orgánica, excesivamente drenados, muy superficiales. Fertilidad química natural muy baja.</t>
  </si>
  <si>
    <t>55,87 </t>
  </si>
  <si>
    <t>0,07 </t>
  </si>
  <si>
    <t>11Wc2s2-23</t>
  </si>
  <si>
    <t>Tierras de clima cálido seco, localizadas en las lomas y colinas de piedemonte, de relieve moderadamente inclinado, con pendientes entre el 7 y el 12%. Presentan erosión hídrica en grado moderado y susceptibilidad a la pérdida de suelos en clase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</si>
  <si>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9.885,29 </t>
  </si>
  <si>
    <t>12,43 </t>
  </si>
  <si>
    <t>11We3s2-23</t>
  </si>
  <si>
    <t>Tierras de clima cálido seco, localizadas en los cañones y taludes de montaña, de relieve ligeramente escarpado, con pendientes entre el 25 y el 50%. Presentan erosión hídrica en grado severo y susceptibilidad a la pérdida de suelos en clase fuerte. Los suelos se han desarrollado a partir de arcillolitas, areniscas e intrusiones de granodioritas; se caracterizan por ser de texturas gruesas (A, AF) y medias (F, FL), excesivamente drenados, superficiales. Fertilidad química natural baja.</t>
  </si>
  <si>
    <t>0,92 </t>
  </si>
  <si>
    <t>11Wf2s1-23</t>
  </si>
  <si>
    <t>Tierras de clima cálido seco, localizadas en los cañones y taludes de montaña, de relieve tipo filas y vigas, con pendientes entre el 50 y el 75%. Presentan erosión hídrica en grado moderado y susceptibilidad a la pérdida de suelos en clase moderada. Los suelos se han desarrollado a partir de arcillolitas, areniscas e intrusiones de granodioritas; se caracterizan por ser de texturas gruesas (A, AF) y medias (F, FL), excesivamente drenados, superficiales. Fertilidad química natural baja.</t>
  </si>
  <si>
    <t>44,00 </t>
  </si>
  <si>
    <t>0,06 </t>
  </si>
  <si>
    <t>12Qf3s2-17</t>
  </si>
  <si>
    <t>Tierras de clima templado húmedo, localizadas en las barras de montaña, de relieve moderadamente escarpado, con pendientes entre el 50 y el 75%. Presentan erosión hídrica en grado severo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</si>
  <si>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0,86 </t>
  </si>
  <si>
    <t>12QfL2s1-17</t>
  </si>
  <si>
    <t>Tierras de clima templado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</si>
  <si>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488,72 </t>
  </si>
  <si>
    <t>0,61 </t>
  </si>
  <si>
    <t>12Qg2s1-17</t>
  </si>
  <si>
    <t>Tierras de clima templado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</si>
  <si>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480,27 </t>
  </si>
  <si>
    <t>0,60 </t>
  </si>
  <si>
    <t>12Vf2s2-17</t>
  </si>
  <si>
    <t>Tierras de clima cálido húmedo, localizadas en las barras de montaña, de relieve moderadamente escarpado, con pendientes entre el 50 y el 75%. Presentan erosión hídrica en grado modero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</si>
  <si>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12Vf3s2-17</t>
  </si>
  <si>
    <t>Tierras de clima cálido húmedo, localizadas en las barras de montaña, de relieve moderadamente escarpado, con pendientes entre el 50 y el 75%. Presentan erosión hídrica en grado severo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</si>
  <si>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2,07 </t>
  </si>
  <si>
    <t>12VfL2s1-17</t>
  </si>
  <si>
    <t>Tierras de clima cálido húmedo, localizadas en las barras de montaña, de relieve moderadamente escarpado, con pendientes entre el 50 y el 75%. Presentan erosión hídrica en grado moderado y susceptibilidad a la pérdida de suelos en clase moderada.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</si>
  <si>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86,53 </t>
  </si>
  <si>
    <t>0,11 </t>
  </si>
  <si>
    <t>12Vg2s1-17</t>
  </si>
  <si>
    <t>Tierras de clima cálido húmedo,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</si>
  <si>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186,15 </t>
  </si>
  <si>
    <t>12Vg2s2-17</t>
  </si>
  <si>
    <t>Tierras de clima cálido húmedo, localizadas en las espinazos de montaña, de relieve fuertemente escarpado, con pendientes mayores al 75%. Presentan erosión en grado moderado y susceptibilidad a la pérdida de suelos en clase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</si>
  <si>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155,35 </t>
  </si>
  <si>
    <t>0,20 </t>
  </si>
  <si>
    <t>12WfL2s1-17</t>
  </si>
  <si>
    <t>Tierras de clima cálido seco, localizadas en las barras de montaña, de relieve moderadamente escarpado, con pendientes entre el 50 y el 75%. Presentan erosión hídrica en grado moderado y susceptibilidad a la pérdida de suelos en clase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</si>
  <si>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254,30 </t>
  </si>
  <si>
    <t>0,32 </t>
  </si>
  <si>
    <t>12WfL2s2-17</t>
  </si>
  <si>
    <t>117,44 </t>
  </si>
  <si>
    <t>0,15 </t>
  </si>
  <si>
    <t>12Wg2s1-17</t>
  </si>
  <si>
    <t>Tierras de clima cálido seco, localizadas en las espinazos de montaña, de relieve fuertemente escarpado, con pendientes mayores al 75%. Presentan erosión en grado moderado y susceptibilidad a la pérdida de suelos en clase moderada.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</si>
  <si>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4.845,39 </t>
  </si>
  <si>
    <t>6,09 </t>
  </si>
  <si>
    <t>12Wg2s2-17</t>
  </si>
  <si>
    <t>Tierras de clima cálido seco, localizadas en los espinazos y barras de montaña, de relieve fuertemente escarpado, con pendientes mayores al 75%. Presentan erosión hídrica en grado severo y susceptibilidad a la pérdida de suelos en clase fuerte. Los suelos se han desarrollado a partir de rocas sedimentarias (areniscas intercaladas con arcillolitas); se caracterizan por ser de texturas gruesas (A, AF) y medias (F, FL), excesivamente drenados, muy superficiales. Fertilidad química natural muy baja.</t>
  </si>
  <si>
    <t>473,47 </t>
  </si>
  <si>
    <t>13Qc2s3-6</t>
  </si>
  <si>
    <t>Tierras de clima templado húmedo, localizadas en las espinazos de montaña, de relieve fuertemente escarpado, con pendientes entre 7 t 12%. Presentan erosión en grado moderado y susceptibilidad a la pérdida de suelos en clase muy fuerte. El 90% del área corresponde a afloramientos rocosos. Los suelos se han desarrollado a partir de rocas sedimentarias (areniscas tobáceas y arcillolitas); se caracterizan por ser de texturas gruesas (A, AF) y moderadamente gruesas (FA), excesivamente drenados, muy superficiales. Fertilidad química natural baja.</t>
  </si>
  <si>
    <t>89,03 </t>
  </si>
  <si>
    <t>13QfL2s3-6</t>
  </si>
  <si>
    <t>Tierras de clima templado húmedo, localizadas en las terrazas de la planicie aluvial, de relieve ligeramente plano, con pendientes menores al 3%. Los suelos se han desarrollado a partir de sedimentos finos y gruesos con restos coralinos; se caracterizan por ser de texturas medias (F, FL), medianamente finas (FAr, FArA, FArL) y finas (ArA, ArL), moderadamente bien drenados, superficiales y profundos. Fertilidad química natural moderada.</t>
  </si>
  <si>
    <t>293,57 </t>
  </si>
  <si>
    <t>0,37 </t>
  </si>
  <si>
    <t>13Qg2s3-6</t>
  </si>
  <si>
    <t>Tierras de clima templado húmedo, localizadas en las lomas y colinas de piedemonte, de relieve moderadamente inclinado, con pendientes mayores al 75 %. Presentan erosión hídrica en grado moderado y susceptibilidad a la pérdida de suelos en clase muy fuerte. Los suelos se han desarrollado a partir de tobas, areniscas tobáceas y conglomerados; se caracterizan por ser de texturas gruesas (A, AF), moderadamente gruesas (FA) y medias (F, FL), bien drenados, superficiales. Fertilidad química natural moderada y baja.</t>
  </si>
  <si>
    <t>649,60 </t>
  </si>
  <si>
    <t>13Vg2s3-6</t>
  </si>
  <si>
    <t>Tierras de clima cálido húmedo, localizadas en las barras de montaña, de relieve moderadamente escarpado, con pendientes superiores al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profundos. Fertilidad química natural baja y moderada.</t>
  </si>
  <si>
    <t>366,50 </t>
  </si>
  <si>
    <t>0,46 </t>
  </si>
  <si>
    <t>13WdLs3-6</t>
  </si>
  <si>
    <t>Tierras de clima cálido seco, localizadas en las barras de montaña, de relieve moderadamente escarpado, con pendientes entre el 12 y el 25%. Presentan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</si>
  <si>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33,06 </t>
  </si>
  <si>
    <t>13WfL2s3-6</t>
  </si>
  <si>
    <t>Tierras de clima cálido seco, localizadas en las barras de montaña, de relieve moderadamente escarpado, con pendientes entre el 50 y el 75%. Presentan erosión hídrica en grado moderado y susceptibilidad a la pérdida de suelos en clase muy fuerte. Los suelos se han desarrollado a partir de rocas sedimentarias (areniscas); se caracterizan por ser de texturas gruesas (A, AF), moderadamente gruesas (FA), medias (F, FL) y medianamente finas (FArA, FArL), bien y excesivamente drenados, superficiales y moderadamente profundos, afectados por alta saturación de aluminio (&gt;60%). Fertilidad química natural baja y moderada.</t>
  </si>
  <si>
    <t>292,98 </t>
  </si>
  <si>
    <t>13Wg2s3-6</t>
  </si>
  <si>
    <t>Tierras de clima cálido seco, localizadas en las barras de montaña, de relieve espinazos, con pendientes superiores al 75%. Presentan erosión hídrica en grado moderado y susceptibilidad a la pérdida de suelos en clase muy fuerte. Los suelos se han desarrollado a partir de rocas sedimentarias (areniscas areniscas tobáceas y arcillolitas); se caracterizan por ser de texturas gruesas (A, AF), moderadamente gruesas (FA), medias (F, FL) y medianamente finas franco arenosas (FArA, FArL), bien y excesivamente drenados, superficiales y moderadamente profundos. Fertilidad química natural baja y moderada.</t>
  </si>
  <si>
    <t>TOTAL</t>
  </si>
  <si>
    <t>UFH</t>
  </si>
  <si>
    <t>Limón_común</t>
  </si>
  <si>
    <t>caña_panelera</t>
  </si>
  <si>
    <t>café</t>
  </si>
  <si>
    <t>arroz_riego</t>
  </si>
  <si>
    <t>ganaderia_dp</t>
  </si>
  <si>
    <t>porcicultura</t>
  </si>
  <si>
    <t>avicultura</t>
  </si>
  <si>
    <t>apicultura</t>
  </si>
  <si>
    <t>Total</t>
  </si>
  <si>
    <t>total agricolas</t>
  </si>
  <si>
    <t>Ruta SIPRA  las líneas arroz, caña, porcicultura y ganaderia doble propósito, fueron obtenidas a traves de las capas de aptitud territorial para el departamento de Huila, a excepción de las UFH 11LfL-23 y 11LfLs1-23 las cual fue tomadas de la capa nacional</t>
  </si>
  <si>
    <t xml:space="preserve">Ruta tablero no zonificadas </t>
  </si>
  <si>
    <t>Habilitación de aptitud en territorio para apicultura</t>
  </si>
  <si>
    <t>Aptitud condicionada teniendo en cuenta que se valido en territorio. Para caña panelera ufh 09Wf-38 se toma canasta de costos, para arroz 04Wb-67 canasta de costos</t>
  </si>
  <si>
    <t xml:space="preserve">Se flexibiliza aptitud teniendo en cuenta manejo agronómico </t>
  </si>
  <si>
    <t>Línea</t>
  </si>
  <si>
    <t>Número UFH con aptitud en la línea</t>
  </si>
  <si>
    <t>arroz</t>
  </si>
  <si>
    <t>.</t>
  </si>
  <si>
    <t>SISTEMA</t>
  </si>
  <si>
    <t xml:space="preserve">LINEA 1 </t>
  </si>
  <si>
    <t>LINEA 2</t>
  </si>
  <si>
    <t>LINEA 3</t>
  </si>
  <si>
    <t>LINEA 4</t>
  </si>
  <si>
    <t>DESCRIPCIÓN</t>
  </si>
  <si>
    <t>A1</t>
  </si>
  <si>
    <t>Limon_comun</t>
  </si>
  <si>
    <t>A2</t>
  </si>
  <si>
    <t>cana_panelera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</si>
  <si>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</si>
  <si>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</si>
  <si>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</si>
  <si>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</si>
  <si>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</si>
  <si>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</si>
  <si>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</si>
  <si>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</si>
  <si>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</si>
  <si>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</si>
  <si>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</si>
  <si>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</si>
  <si>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</si>
  <si>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</si>
  <si>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</si>
  <si>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</si>
  <si>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</si>
  <si>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</si>
  <si>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</si>
  <si>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</si>
  <si>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</si>
  <si>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</si>
  <si>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</si>
  <si>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</si>
  <si>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</si>
  <si>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</si>
  <si>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</si>
  <si>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</si>
  <si>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</si>
  <si>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</si>
  <si>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</si>
  <si>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</si>
  <si>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</si>
  <si>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</si>
  <si>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</si>
  <si>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</si>
  <si>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</si>
  <si>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</si>
  <si>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</si>
  <si>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cafe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</si>
  <si>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</si>
  <si>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</si>
  <si>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</si>
  <si>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</si>
  <si>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</si>
  <si>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</si>
  <si>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</si>
  <si>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</si>
  <si>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</si>
  <si>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</si>
  <si>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</si>
  <si>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</si>
  <si>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</si>
  <si>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</si>
  <si>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</si>
  <si>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</si>
  <si>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</si>
  <si>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</si>
  <si>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</si>
  <si>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</si>
  <si>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</si>
  <si>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</si>
  <si>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</si>
  <si>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</si>
  <si>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</si>
  <si>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</si>
  <si>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</si>
  <si>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</si>
  <si>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</si>
  <si>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</si>
  <si>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</si>
  <si>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</si>
  <si>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</si>
  <si>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</si>
  <si>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</si>
  <si>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</si>
  <si>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</si>
  <si>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</si>
  <si>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</si>
  <si>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</si>
  <si>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</si>
  <si>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</si>
  <si>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</si>
  <si>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</si>
  <si>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</si>
  <si>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</si>
  <si>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</si>
  <si>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</si>
  <si>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</si>
  <si>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</si>
  <si>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</si>
  <si>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</si>
  <si>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</si>
  <si>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</si>
  <si>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</si>
  <si>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</si>
  <si>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</si>
  <si>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</si>
  <si>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</si>
  <si>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</si>
  <si>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</si>
  <si>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</si>
  <si>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</si>
  <si>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</si>
  <si>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</si>
  <si>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</si>
  <si>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</si>
  <si>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</si>
  <si>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</si>
  <si>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</si>
  <si>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</si>
  <si>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</si>
  <si>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</si>
  <si>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</si>
  <si>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</si>
  <si>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</si>
  <si>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</si>
  <si>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</si>
  <si>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</si>
  <si>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</si>
  <si>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</si>
  <si>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</si>
  <si>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</si>
  <si>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</si>
  <si>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</si>
  <si>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</si>
  <si>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</si>
  <si>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</si>
  <si>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</si>
  <si>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</si>
  <si>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</si>
  <si>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</si>
  <si>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</si>
  <si>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</si>
  <si>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</si>
  <si>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</si>
  <si>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</si>
  <si>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</si>
  <si>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</si>
  <si>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</si>
  <si>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</si>
  <si>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</si>
  <si>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</si>
  <si>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</si>
  <si>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</si>
  <si>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</si>
  <si>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</si>
  <si>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</si>
  <si>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</si>
  <si>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</si>
  <si>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</si>
  <si>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</si>
  <si>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</si>
  <si>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</si>
  <si>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</si>
  <si>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</si>
  <si>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</si>
  <si>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</si>
  <si>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</si>
  <si>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</si>
  <si>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</si>
  <si>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</si>
  <si>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</si>
  <si>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</si>
  <si>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</si>
  <si>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</si>
  <si>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</si>
  <si>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</si>
  <si>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</si>
  <si>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</si>
  <si>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</si>
  <si>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</si>
  <si>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</si>
  <si>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</si>
  <si>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</si>
  <si>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</si>
  <si>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</si>
  <si>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</si>
  <si>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</si>
  <si>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</si>
  <si>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</si>
  <si>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</si>
  <si>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</si>
  <si>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</si>
  <si>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</si>
  <si>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</si>
  <si>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</si>
  <si>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</si>
  <si>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</si>
  <si>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</si>
  <si>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</si>
  <si>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</si>
  <si>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</si>
  <si>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</si>
  <si>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</si>
  <si>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</si>
  <si>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</si>
  <si>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</si>
  <si>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</si>
  <si>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</si>
  <si>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</si>
  <si>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</si>
  <si>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</si>
  <si>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</si>
  <si>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</si>
  <si>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</si>
  <si>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</si>
  <si>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</si>
  <si>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</si>
  <si>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</si>
  <si>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</si>
  <si>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</si>
  <si>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</si>
  <si>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</si>
  <si>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</si>
  <si>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</si>
  <si>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</si>
  <si>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</si>
  <si>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</si>
  <si>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</si>
  <si>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</si>
  <si>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</si>
  <si>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</si>
  <si>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</si>
  <si>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</si>
  <si>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</si>
  <si>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</si>
  <si>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</si>
  <si>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</si>
  <si>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</si>
  <si>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</si>
  <si>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</si>
  <si>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</si>
  <si>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</si>
  <si>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</si>
  <si>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</si>
  <si>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</si>
  <si>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</si>
  <si>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</si>
  <si>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</si>
  <si>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</si>
  <si>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</si>
  <si>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</si>
  <si>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</si>
  <si>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</si>
  <si>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</si>
  <si>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</si>
  <si>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</si>
  <si>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</si>
  <si>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</si>
  <si>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</si>
  <si>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</si>
  <si>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</si>
  <si>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</si>
  <si>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</si>
  <si>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</si>
  <si>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</si>
  <si>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</si>
  <si>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</si>
  <si>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</si>
  <si>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</si>
  <si>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</si>
  <si>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</si>
  <si>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</si>
  <si>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</si>
  <si>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</si>
  <si>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</si>
  <si>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</si>
  <si>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</si>
  <si>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</si>
  <si>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</si>
  <si>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</si>
  <si>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</si>
  <si>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</si>
  <si>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</si>
  <si>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</si>
  <si>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</si>
  <si>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</si>
  <si>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</si>
  <si>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</si>
  <si>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</si>
  <si>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</si>
  <si>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</si>
  <si>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</si>
  <si>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</si>
  <si>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</si>
  <si>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</si>
  <si>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</si>
  <si>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</si>
  <si>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</si>
  <si>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</si>
  <si>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</si>
  <si>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</si>
  <si>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</si>
  <si>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</si>
  <si>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</si>
  <si>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</si>
  <si>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</si>
  <si>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</si>
  <si>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</si>
  <si>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</si>
  <si>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</si>
  <si>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</si>
  <si>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</si>
  <si>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</si>
  <si>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</si>
  <si>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</si>
  <si>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</si>
  <si>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</si>
  <si>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</si>
  <si>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</si>
  <si>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</si>
  <si>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</si>
  <si>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</si>
  <si>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</si>
  <si>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</si>
  <si>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</si>
  <si>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</si>
  <si>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</si>
  <si>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</si>
  <si>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</si>
  <si>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</si>
  <si>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</si>
  <si>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</si>
  <si>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</si>
  <si>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</si>
  <si>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</si>
  <si>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</si>
  <si>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</si>
  <si>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</si>
  <si>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</si>
  <si>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</si>
  <si>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</si>
  <si>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</si>
  <si>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</si>
  <si>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</si>
  <si>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</si>
  <si>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</si>
  <si>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</si>
  <si>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</si>
  <si>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</si>
  <si>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</si>
  <si>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</si>
  <si>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</si>
  <si>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</si>
  <si>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</si>
  <si>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</si>
  <si>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</si>
  <si>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</si>
  <si>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</si>
  <si>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</si>
  <si>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</si>
  <si>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</si>
  <si>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</si>
  <si>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</si>
  <si>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</si>
  <si>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</si>
  <si>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</si>
  <si>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</si>
  <si>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</si>
  <si>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</si>
  <si>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</si>
  <si>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</si>
  <si>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</si>
  <si>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</si>
  <si>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</si>
  <si>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</si>
  <si>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</si>
  <si>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</si>
  <si>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</si>
  <si>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</si>
  <si>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</si>
  <si>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</si>
  <si>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</si>
  <si>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</si>
  <si>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</si>
  <si>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</si>
  <si>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</si>
  <si>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</si>
  <si>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</si>
  <si>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</si>
  <si>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</si>
  <si>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</si>
  <si>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</si>
  <si>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</si>
  <si>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</si>
  <si>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</si>
  <si>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</si>
  <si>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</si>
  <si>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</si>
  <si>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</si>
  <si>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</si>
  <si>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</si>
  <si>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</si>
  <si>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</si>
  <si>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</si>
  <si>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</si>
  <si>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</si>
  <si>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</si>
  <si>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</si>
  <si>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</si>
  <si>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</si>
  <si>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</si>
  <si>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</si>
  <si>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</si>
  <si>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</si>
  <si>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</si>
  <si>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</si>
  <si>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</si>
  <si>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</si>
  <si>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</si>
  <si>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</si>
  <si>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</si>
  <si>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</si>
  <si>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</si>
  <si>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</si>
  <si>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</si>
  <si>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</si>
  <si>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</si>
  <si>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</si>
  <si>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</si>
  <si>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</si>
  <si>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</si>
  <si>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</si>
  <si>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</si>
  <si>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</si>
  <si>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</si>
  <si>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</si>
  <si>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</si>
  <si>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</si>
  <si>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</si>
  <si>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</si>
  <si>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</si>
  <si>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</si>
  <si>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</si>
  <si>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</si>
  <si>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</si>
  <si>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</si>
  <si>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</si>
  <si>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</si>
  <si>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</si>
  <si>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</si>
  <si>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</si>
  <si>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</si>
  <si>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</si>
  <si>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</si>
  <si>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</si>
  <si>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</si>
  <si>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</si>
  <si>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</si>
  <si>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</si>
  <si>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</si>
  <si>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</si>
  <si>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</si>
  <si>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</si>
  <si>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</si>
  <si>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</si>
  <si>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</si>
  <si>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</si>
  <si>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</si>
  <si>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</si>
  <si>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</si>
  <si>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</si>
  <si>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</si>
  <si>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</si>
  <si>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</si>
  <si>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</si>
  <si>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</si>
  <si>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</si>
  <si>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</si>
  <si>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</si>
  <si>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</si>
  <si>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</si>
  <si>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</si>
  <si>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</si>
  <si>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</si>
  <si>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</si>
  <si>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</si>
  <si>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</si>
  <si>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</si>
  <si>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</si>
  <si>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</si>
  <si>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</si>
  <si>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</si>
  <si>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</si>
  <si>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</si>
  <si>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</si>
  <si>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</si>
  <si>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</si>
  <si>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</si>
  <si>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</si>
  <si>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</si>
  <si>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</si>
  <si>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</si>
  <si>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</si>
  <si>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</si>
  <si>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</si>
  <si>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</si>
  <si>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</si>
  <si>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</si>
  <si>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</si>
  <si>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</si>
  <si>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</si>
  <si>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</si>
  <si>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</si>
  <si>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</si>
  <si>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</si>
  <si>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</si>
  <si>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</si>
  <si>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</si>
  <si>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</si>
  <si>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</si>
  <si>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</si>
  <si>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</si>
  <si>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</si>
  <si>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</si>
  <si>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</si>
  <si>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</si>
  <si>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</si>
  <si>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</si>
  <si>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</si>
  <si>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</si>
  <si>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</si>
  <si>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</si>
  <si>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</si>
  <si>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</si>
  <si>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</si>
  <si>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</si>
  <si>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</si>
  <si>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</si>
  <si>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</si>
  <si>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</si>
  <si>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</si>
  <si>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</si>
  <si>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</si>
  <si>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</si>
  <si>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</si>
  <si>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</si>
  <si>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</si>
  <si>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</si>
  <si>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</si>
  <si>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</si>
  <si>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</si>
  <si>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</si>
  <si>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</si>
  <si>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</si>
  <si>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</si>
  <si>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</si>
  <si>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</si>
  <si>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</si>
  <si>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</si>
  <si>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</si>
  <si>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</si>
  <si>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</si>
  <si>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</si>
  <si>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</si>
  <si>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</si>
  <si>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</si>
  <si>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</si>
  <si>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</si>
  <si>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</si>
  <si>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</si>
  <si>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</si>
  <si>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</si>
  <si>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</si>
  <si>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</si>
  <si>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</si>
  <si>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</si>
  <si>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</si>
  <si>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Línea Productiva</t>
  </si>
  <si>
    <t>Nivel de Desarrollo Tecnológico</t>
  </si>
  <si>
    <t>Transición tecnológica líneas productivas pecuarias</t>
  </si>
  <si>
    <t>Limón comun</t>
  </si>
  <si>
    <t>Nivel medio bajo tradicional</t>
  </si>
  <si>
    <t xml:space="preserve">Caña Panelera </t>
  </si>
  <si>
    <t>Ganadería_dp</t>
  </si>
  <si>
    <t>Transita desde el nivel medio bajo tradicional (C) hasta el nivel medio alto tecnificado (B).</t>
  </si>
  <si>
    <t>Porcicultura</t>
  </si>
  <si>
    <t>Avicultura_engorde</t>
  </si>
  <si>
    <t xml:space="preserve">Apicultura </t>
  </si>
  <si>
    <t>Café</t>
  </si>
  <si>
    <t>Arroz riego</t>
  </si>
  <si>
    <t>Nivel medio alto tecnificado</t>
  </si>
  <si>
    <t>Unidad Física Homogénea</t>
  </si>
  <si>
    <t>Área mínima rentable - AMR (ha)</t>
  </si>
  <si>
    <t>UF_Sistema</t>
  </si>
  <si>
    <t>Mínima</t>
  </si>
  <si>
    <t>Máxima</t>
  </si>
  <si>
    <t>Observación</t>
  </si>
  <si>
    <t>FALTA DE APTITUD</t>
  </si>
  <si>
    <t>NO APLICABLE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</si>
  <si>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</si>
  <si>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</si>
  <si>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</si>
  <si>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</si>
  <si>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</si>
  <si>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</si>
  <si>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</si>
  <si>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</si>
  <si>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</si>
  <si>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</si>
  <si>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</si>
  <si>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(ha)</t>
  </si>
  <si>
    <t>%</t>
  </si>
  <si>
    <t>Con Calculo</t>
  </si>
  <si>
    <t xml:space="preserve">Total </t>
  </si>
  <si>
    <t>Sin calculo</t>
  </si>
  <si>
    <t>CA</t>
  </si>
  <si>
    <t>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</si>
</sst>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4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rgb="FF333333"/>
      <name val="Arial"/>
      <family val="2"/>
    </font>
    <font>
      <b/>
      <sz val="10"/>
      <name val="Arial"/>
      <family val="2"/>
    </font>
    <font>
      <b/>
      <sz val="12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1"/>
      <name val="Arial"/>
      <family val="2"/>
    </font>
  </fonts>
  <fills count="52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42288C"/>
      </patternFill>
    </fill>
    <fill>
      <patternFill patternType="solid">
        <fgColor rgb="FF005C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473626"/>
      </patternFill>
    </fill>
    <fill>
      <patternFill patternType="solid">
        <fgColor rgb="FF0070C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42288C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005C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266600"/>
        <bgColor indexed="64"/>
      </patternFill>
    </fill>
    <fill>
      <patternFill patternType="solid">
        <fgColor rgb="FFAA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2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8C3C"/>
        <bgColor indexed="64"/>
      </patternFill>
    </fill>
    <fill>
      <patternFill patternType="solid">
        <fgColor rgb="FFFF4F7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D4925"/>
        <bgColor indexed="64"/>
      </patternFill>
    </fill>
    <fill>
      <patternFill patternType="solid">
        <fgColor rgb="FF47362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CEA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74FF00"/>
        <bgColor indexed="64"/>
      </patternFill>
    </fill>
    <fill>
      <patternFill patternType="solid">
        <fgColor rgb="FFFFF298"/>
        <bgColor indexed="64"/>
      </patternFill>
    </fill>
    <fill>
      <patternFill patternType="solid">
        <fgColor rgb="FFFF8D32"/>
        <bgColor indexed="64"/>
      </patternFill>
    </fill>
    <fill>
      <patternFill patternType="solid">
        <fgColor rgb="FFFF4E82"/>
        <bgColor indexed="64"/>
      </patternFill>
    </fill>
    <fill>
      <patternFill patternType="solid">
        <fgColor rgb="FFA1471D"/>
        <bgColor indexed="64"/>
      </patternFill>
    </fill>
    <fill>
      <patternFill patternType="solid">
        <fgColor rgb="FF4B332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5C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5" fillId="0" borderId="0" applyFont="0" applyFill="0" applyBorder="0" applyAlignment="0" applyProtection="0"/>
    <xf numFmtId="0" fontId="13" fillId="0" borderId="0"/>
    <xf numFmtId="0" fontId="1" fillId="0" borderId="0"/>
    <xf numFmtId="0" fontId="5" fillId="0" borderId="0"/>
  </cellStyleXfs>
  <cellXfs count="14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4" fillId="4" borderId="1" xfId="0" applyFont="1" applyFill="1" applyBorder="1"/>
    <xf numFmtId="0" fontId="2" fillId="5" borderId="1" xfId="0" applyFont="1" applyFill="1" applyBorder="1"/>
    <xf numFmtId="0" fontId="4" fillId="6" borderId="1" xfId="0" applyFont="1" applyFill="1" applyBorder="1"/>
    <xf numFmtId="0" fontId="2" fillId="7" borderId="1" xfId="0" applyFont="1" applyFill="1" applyBorder="1"/>
    <xf numFmtId="0" fontId="2" fillId="8" borderId="1" xfId="0" applyFont="1" applyFill="1" applyBorder="1"/>
    <xf numFmtId="0" fontId="2" fillId="9" borderId="1" xfId="0" applyFont="1" applyFill="1" applyBorder="1"/>
    <xf numFmtId="0" fontId="2" fillId="10" borderId="1" xfId="0" applyFont="1" applyFill="1" applyBorder="1"/>
    <xf numFmtId="0" fontId="2" fillId="11" borderId="1" xfId="0" applyFont="1" applyFill="1" applyBorder="1"/>
    <xf numFmtId="0" fontId="4" fillId="12" borderId="1" xfId="0" applyFont="1" applyFill="1" applyBorder="1"/>
    <xf numFmtId="0" fontId="4" fillId="13" borderId="1" xfId="0" applyFont="1" applyFill="1" applyBorder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7" fillId="0" borderId="1" xfId="0" applyFont="1" applyBorder="1" applyAlignment="1">
      <alignment horizontal="left" indent="1"/>
    </xf>
    <xf numFmtId="0" fontId="7" fillId="0" borderId="1" xfId="0" applyFont="1" applyBorder="1"/>
    <xf numFmtId="0" fontId="9" fillId="0" borderId="1" xfId="0" applyFont="1" applyBorder="1"/>
    <xf numFmtId="9" fontId="0" fillId="0" borderId="1" xfId="0" applyNumberFormat="1" applyBorder="1"/>
    <xf numFmtId="2" fontId="0" fillId="0" borderId="1" xfId="0" applyNumberFormat="1" applyBorder="1"/>
    <xf numFmtId="0" fontId="10" fillId="0" borderId="1" xfId="0" applyFont="1" applyBorder="1"/>
    <xf numFmtId="2" fontId="10" fillId="15" borderId="1" xfId="0" applyNumberFormat="1" applyFont="1" applyFill="1" applyBorder="1"/>
    <xf numFmtId="9" fontId="10" fillId="15" borderId="1" xfId="1" applyFont="1" applyFill="1" applyBorder="1"/>
    <xf numFmtId="0" fontId="0" fillId="0" borderId="0" xfId="0" applyAlignment="1">
      <alignment horizontal="left" indent="1"/>
    </xf>
    <xf numFmtId="9" fontId="7" fillId="0" borderId="1" xfId="0" applyNumberFormat="1" applyFont="1" applyBorder="1"/>
    <xf numFmtId="2" fontId="7" fillId="0" borderId="1" xfId="0" applyNumberFormat="1" applyFont="1" applyBorder="1"/>
    <xf numFmtId="0" fontId="7" fillId="0" borderId="0" xfId="0" applyFont="1"/>
    <xf numFmtId="0" fontId="6" fillId="14" borderId="1" xfId="0" applyFont="1" applyFill="1" applyBorder="1" applyAlignment="1">
      <alignment horizontal="center" vertical="center"/>
    </xf>
    <xf numFmtId="9" fontId="6" fillId="14" borderId="1" xfId="0" applyNumberFormat="1" applyFont="1" applyFill="1" applyBorder="1" applyAlignment="1">
      <alignment horizontal="center" vertical="center"/>
    </xf>
    <xf numFmtId="43" fontId="8" fillId="0" borderId="1" xfId="0" applyNumberFormat="1" applyFont="1" applyBorder="1"/>
    <xf numFmtId="9" fontId="8" fillId="0" borderId="1" xfId="0" applyNumberFormat="1" applyFont="1" applyBorder="1"/>
    <xf numFmtId="0" fontId="0" fillId="0" borderId="1" xfId="0" applyBorder="1" applyAlignment="1">
      <alignment horizontal="left" indent="1"/>
    </xf>
    <xf numFmtId="43" fontId="7" fillId="0" borderId="1" xfId="0" applyNumberFormat="1" applyFont="1" applyBorder="1"/>
    <xf numFmtId="0" fontId="10" fillId="0" borderId="0" xfId="0" applyFont="1" applyAlignment="1">
      <alignment horizontal="center"/>
    </xf>
    <xf numFmtId="0" fontId="11" fillId="16" borderId="1" xfId="0" applyFont="1" applyFill="1" applyBorder="1" applyAlignment="1">
      <alignment horizontal="center"/>
    </xf>
    <xf numFmtId="0" fontId="11" fillId="17" borderId="1" xfId="0" applyFont="1" applyFill="1" applyBorder="1" applyAlignment="1">
      <alignment horizontal="center"/>
    </xf>
    <xf numFmtId="0" fontId="11" fillId="18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19" borderId="3" xfId="0" applyFont="1" applyFill="1" applyBorder="1"/>
    <xf numFmtId="0" fontId="0" fillId="20" borderId="4" xfId="0" applyFill="1" applyBorder="1" applyAlignment="1">
      <alignment horizontal="center"/>
    </xf>
    <xf numFmtId="0" fontId="0" fillId="21" borderId="3" xfId="0" applyFill="1" applyBorder="1" applyAlignment="1">
      <alignment horizontal="center"/>
    </xf>
    <xf numFmtId="0" fontId="0" fillId="21" borderId="3" xfId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23" borderId="3" xfId="0" applyFont="1" applyFill="1" applyBorder="1"/>
    <xf numFmtId="0" fontId="0" fillId="24" borderId="3" xfId="0" applyFill="1" applyBorder="1"/>
    <xf numFmtId="0" fontId="12" fillId="25" borderId="3" xfId="0" applyFont="1" applyFill="1" applyBorder="1"/>
    <xf numFmtId="0" fontId="0" fillId="26" borderId="3" xfId="0" applyFill="1" applyBorder="1"/>
    <xf numFmtId="0" fontId="10" fillId="27" borderId="3" xfId="0" applyFont="1" applyFill="1" applyBorder="1" applyAlignment="1">
      <alignment horizontal="center"/>
    </xf>
    <xf numFmtId="0" fontId="0" fillId="28" borderId="3" xfId="0" applyFill="1" applyBorder="1"/>
    <xf numFmtId="0" fontId="0" fillId="29" borderId="3" xfId="0" applyFill="1" applyBorder="1"/>
    <xf numFmtId="0" fontId="0" fillId="27" borderId="3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30" borderId="3" xfId="0" applyFill="1" applyBorder="1"/>
    <xf numFmtId="0" fontId="0" fillId="31" borderId="3" xfId="0" applyFill="1" applyBorder="1"/>
    <xf numFmtId="0" fontId="10" fillId="32" borderId="4" xfId="0" applyFont="1" applyFill="1" applyBorder="1" applyAlignment="1">
      <alignment horizontal="center"/>
    </xf>
    <xf numFmtId="0" fontId="0" fillId="33" borderId="3" xfId="0" applyFill="1" applyBorder="1" applyAlignment="1">
      <alignment horizontal="center"/>
    </xf>
    <xf numFmtId="0" fontId="12" fillId="34" borderId="3" xfId="0" applyFont="1" applyFill="1" applyBorder="1"/>
    <xf numFmtId="0" fontId="12" fillId="35" borderId="3" xfId="0" applyFont="1" applyFill="1" applyBorder="1"/>
    <xf numFmtId="0" fontId="0" fillId="20" borderId="3" xfId="0" applyFill="1" applyBorder="1" applyAlignment="1">
      <alignment horizontal="center"/>
    </xf>
    <xf numFmtId="0" fontId="5" fillId="0" borderId="0" xfId="0" applyFont="1"/>
    <xf numFmtId="0" fontId="14" fillId="0" borderId="3" xfId="0" applyFont="1" applyBorder="1" applyAlignment="1">
      <alignment horizontal="center"/>
    </xf>
    <xf numFmtId="0" fontId="11" fillId="18" borderId="1" xfId="0" applyFont="1" applyFill="1" applyBorder="1" applyAlignment="1">
      <alignment horizontal="center"/>
    </xf>
    <xf numFmtId="0" fontId="11" fillId="17" borderId="3" xfId="0" applyFont="1" applyFill="1" applyBorder="1" applyAlignment="1">
      <alignment horizontal="center"/>
    </xf>
    <xf numFmtId="0" fontId="15" fillId="19" borderId="4" xfId="0" applyFont="1" applyFill="1" applyBorder="1" applyAlignment="1">
      <alignment vertical="center" wrapText="1"/>
    </xf>
    <xf numFmtId="0" fontId="16" fillId="36" borderId="5" xfId="0" applyFont="1" applyFill="1" applyBorder="1" applyAlignment="1">
      <alignment vertical="top"/>
    </xf>
    <xf numFmtId="0" fontId="5" fillId="0" borderId="3" xfId="0" applyFont="1" applyBorder="1" applyAlignment="1">
      <alignment wrapText="1"/>
    </xf>
    <xf numFmtId="0" fontId="0" fillId="37" borderId="3" xfId="0" applyFill="1" applyBorder="1"/>
    <xf numFmtId="0" fontId="0" fillId="37" borderId="0" xfId="0" applyFill="1"/>
    <xf numFmtId="0" fontId="15" fillId="38" borderId="4" xfId="0" applyFont="1" applyFill="1" applyBorder="1" applyAlignment="1">
      <alignment vertical="center" wrapText="1"/>
    </xf>
    <xf numFmtId="0" fontId="18" fillId="46" borderId="3" xfId="3" applyFont="1" applyFill="1" applyBorder="1" applyAlignment="1">
      <alignment horizontal="center" vertical="center" wrapText="1"/>
    </xf>
    <xf numFmtId="0" fontId="1" fillId="0" borderId="0" xfId="3"/>
    <xf numFmtId="0" fontId="19" fillId="0" borderId="3" xfId="3" applyFont="1" applyBorder="1" applyAlignment="1">
      <alignment horizontal="center" vertical="center"/>
    </xf>
    <xf numFmtId="0" fontId="15" fillId="19" borderId="11" xfId="3" applyFont="1" applyFill="1" applyBorder="1" applyAlignment="1">
      <alignment horizontal="center" vertical="center" wrapText="1"/>
    </xf>
    <xf numFmtId="0" fontId="1" fillId="0" borderId="3" xfId="3" applyBorder="1" applyAlignment="1">
      <alignment horizontal="center" vertical="center"/>
    </xf>
    <xf numFmtId="2" fontId="19" fillId="0" borderId="3" xfId="3" applyNumberFormat="1" applyFont="1" applyBorder="1" applyAlignment="1">
      <alignment horizontal="center" vertical="center" wrapText="1"/>
    </xf>
    <xf numFmtId="0" fontId="19" fillId="0" borderId="3" xfId="3" applyFont="1" applyBorder="1" applyAlignment="1">
      <alignment horizontal="center" vertical="center" wrapText="1"/>
    </xf>
    <xf numFmtId="0" fontId="7" fillId="47" borderId="11" xfId="3" applyFont="1" applyFill="1" applyBorder="1" applyAlignment="1">
      <alignment horizontal="center" vertical="center"/>
    </xf>
    <xf numFmtId="0" fontId="1" fillId="37" borderId="3" xfId="3" applyFill="1" applyBorder="1" applyAlignment="1">
      <alignment horizontal="center" vertical="center"/>
    </xf>
    <xf numFmtId="0" fontId="7" fillId="48" borderId="11" xfId="3" applyFont="1" applyFill="1" applyBorder="1" applyAlignment="1">
      <alignment horizontal="center" vertical="center"/>
    </xf>
    <xf numFmtId="0" fontId="21" fillId="26" borderId="11" xfId="3" applyFont="1" applyFill="1" applyBorder="1" applyAlignment="1">
      <alignment horizontal="center" vertical="center" wrapText="1"/>
    </xf>
    <xf numFmtId="0" fontId="21" fillId="30" borderId="11" xfId="3" applyFont="1" applyFill="1" applyBorder="1" applyAlignment="1">
      <alignment horizontal="center" vertical="center" wrapText="1"/>
    </xf>
    <xf numFmtId="0" fontId="15" fillId="34" borderId="9" xfId="3" applyFont="1" applyFill="1" applyBorder="1" applyAlignment="1">
      <alignment horizontal="center" vertical="center" wrapText="1"/>
    </xf>
    <xf numFmtId="0" fontId="19" fillId="0" borderId="11" xfId="3" applyFont="1" applyBorder="1" applyAlignment="1">
      <alignment horizontal="center" vertical="center"/>
    </xf>
    <xf numFmtId="0" fontId="1" fillId="37" borderId="11" xfId="3" applyFill="1" applyBorder="1" applyAlignment="1">
      <alignment horizontal="center" vertical="center"/>
    </xf>
    <xf numFmtId="2" fontId="19" fillId="0" borderId="12" xfId="3" applyNumberFormat="1" applyFont="1" applyBorder="1" applyAlignment="1">
      <alignment horizontal="center" vertical="center" wrapText="1"/>
    </xf>
    <xf numFmtId="0" fontId="19" fillId="0" borderId="12" xfId="3" applyFont="1" applyBorder="1" applyAlignment="1">
      <alignment horizontal="center" vertical="center" wrapText="1"/>
    </xf>
    <xf numFmtId="0" fontId="1" fillId="0" borderId="3" xfId="3" applyBorder="1" applyAlignment="1">
      <alignment horizontal="center"/>
    </xf>
    <xf numFmtId="0" fontId="1" fillId="0" borderId="3" xfId="3" applyBorder="1"/>
    <xf numFmtId="4" fontId="1" fillId="0" borderId="3" xfId="3" applyNumberFormat="1" applyBorder="1"/>
    <xf numFmtId="0" fontId="1" fillId="0" borderId="0" xfId="3" applyAlignment="1">
      <alignment horizontal="center"/>
    </xf>
    <xf numFmtId="2" fontId="1" fillId="0" borderId="0" xfId="3" applyNumberFormat="1"/>
    <xf numFmtId="0" fontId="20" fillId="0" borderId="3" xfId="3" applyFont="1" applyBorder="1" applyAlignment="1">
      <alignment horizontal="left" vertical="center" wrapText="1"/>
    </xf>
    <xf numFmtId="0" fontId="20" fillId="37" borderId="3" xfId="3" applyFont="1" applyFill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20" fillId="0" borderId="11" xfId="3" applyFont="1" applyBorder="1" applyAlignment="1">
      <alignment horizontal="left" vertical="center" wrapText="1"/>
    </xf>
    <xf numFmtId="0" fontId="1" fillId="0" borderId="0" xfId="3" applyAlignment="1">
      <alignment horizontal="left"/>
    </xf>
    <xf numFmtId="0" fontId="7" fillId="49" borderId="11" xfId="4" applyFont="1" applyFill="1" applyBorder="1" applyAlignment="1">
      <alignment horizontal="center" vertical="center"/>
    </xf>
    <xf numFmtId="0" fontId="7" fillId="49" borderId="0" xfId="4" applyFont="1" applyFill="1" applyAlignment="1">
      <alignment horizontal="center"/>
    </xf>
    <xf numFmtId="0" fontId="23" fillId="50" borderId="3" xfId="0" applyFont="1" applyFill="1" applyBorder="1" applyAlignment="1">
      <alignment horizontal="center" vertical="center" wrapText="1"/>
    </xf>
    <xf numFmtId="0" fontId="23" fillId="51" borderId="3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3" applyBorder="1" applyAlignment="1">
      <alignment horizontal="center"/>
    </xf>
    <xf numFmtId="0" fontId="18" fillId="46" borderId="10" xfId="3" applyFont="1" applyFill="1" applyBorder="1" applyAlignment="1">
      <alignment horizontal="center" vertical="center" wrapText="1"/>
    </xf>
    <xf numFmtId="0" fontId="18" fillId="46" borderId="0" xfId="3" applyFont="1" applyFill="1" applyAlignment="1">
      <alignment horizontal="center" vertical="center" wrapText="1"/>
    </xf>
    <xf numFmtId="0" fontId="21" fillId="24" borderId="3" xfId="3" applyFont="1" applyFill="1" applyBorder="1" applyAlignment="1">
      <alignment horizontal="center" vertical="center" wrapText="1"/>
    </xf>
    <xf numFmtId="0" fontId="21" fillId="28" borderId="11" xfId="3" applyFont="1" applyFill="1" applyBorder="1" applyAlignment="1">
      <alignment horizontal="center" vertical="center" wrapText="1"/>
    </xf>
    <xf numFmtId="0" fontId="21" fillId="28" borderId="9" xfId="3" applyFont="1" applyFill="1" applyBorder="1" applyAlignment="1">
      <alignment horizontal="center" vertical="center" wrapText="1"/>
    </xf>
    <xf numFmtId="0" fontId="21" fillId="29" borderId="11" xfId="3" applyFont="1" applyFill="1" applyBorder="1" applyAlignment="1">
      <alignment horizontal="center" vertical="center" wrapText="1"/>
    </xf>
    <xf numFmtId="0" fontId="21" fillId="29" borderId="9" xfId="3" applyFont="1" applyFill="1" applyBorder="1" applyAlignment="1">
      <alignment horizontal="center" vertical="center" wrapText="1"/>
    </xf>
    <xf numFmtId="0" fontId="21" fillId="29" borderId="12" xfId="3" applyFont="1" applyFill="1" applyBorder="1" applyAlignment="1">
      <alignment horizontal="center" vertical="center" wrapText="1"/>
    </xf>
    <xf numFmtId="0" fontId="21" fillId="31" borderId="11" xfId="3" applyFont="1" applyFill="1" applyBorder="1" applyAlignment="1">
      <alignment horizontal="center" vertical="center" wrapText="1"/>
    </xf>
    <xf numFmtId="0" fontId="21" fillId="31" borderId="9" xfId="3" applyFont="1" applyFill="1" applyBorder="1" applyAlignment="1">
      <alignment horizontal="center" vertical="center" wrapText="1"/>
    </xf>
    <xf numFmtId="0" fontId="22" fillId="35" borderId="11" xfId="3" applyFont="1" applyFill="1" applyBorder="1" applyAlignment="1">
      <alignment horizontal="center" vertical="center" wrapText="1"/>
    </xf>
    <xf numFmtId="0" fontId="22" fillId="35" borderId="9" xfId="3" applyFont="1" applyFill="1" applyBorder="1" applyAlignment="1">
      <alignment horizontal="center" vertical="center" wrapText="1"/>
    </xf>
    <xf numFmtId="0" fontId="14" fillId="17" borderId="6" xfId="0" applyFont="1" applyFill="1" applyBorder="1" applyAlignment="1">
      <alignment horizontal="left" vertical="center" wrapText="1"/>
    </xf>
    <xf numFmtId="0" fontId="14" fillId="17" borderId="7" xfId="0" applyFont="1" applyFill="1" applyBorder="1" applyAlignment="1">
      <alignment horizontal="left" vertical="center" wrapText="1"/>
    </xf>
    <xf numFmtId="0" fontId="14" fillId="17" borderId="8" xfId="0" applyFont="1" applyFill="1" applyBorder="1" applyAlignment="1">
      <alignment horizontal="left" vertical="center" wrapText="1"/>
    </xf>
    <xf numFmtId="0" fontId="14" fillId="16" borderId="6" xfId="0" applyFont="1" applyFill="1" applyBorder="1" applyAlignment="1">
      <alignment horizontal="left"/>
    </xf>
    <xf numFmtId="0" fontId="14" fillId="16" borderId="7" xfId="0" applyFont="1" applyFill="1" applyBorder="1" applyAlignment="1">
      <alignment horizontal="left"/>
    </xf>
    <xf numFmtId="0" fontId="14" fillId="16" borderId="8" xfId="0" applyFont="1" applyFill="1" applyBorder="1" applyAlignment="1">
      <alignment horizontal="left"/>
    </xf>
    <xf numFmtId="0" fontId="14" fillId="18" borderId="0" xfId="0" applyFont="1" applyFill="1" applyAlignment="1">
      <alignment horizontal="left"/>
    </xf>
    <xf numFmtId="0" fontId="5" fillId="27" borderId="0" xfId="0" applyFont="1" applyFill="1" applyAlignment="1">
      <alignment horizontal="left" wrapText="1"/>
    </xf>
    <xf numFmtId="0" fontId="0" fillId="32" borderId="0" xfId="0" applyFill="1" applyAlignment="1">
      <alignment horizontal="left"/>
    </xf>
    <xf numFmtId="0" fontId="17" fillId="29" borderId="4" xfId="0" applyFont="1" applyFill="1" applyBorder="1" applyAlignment="1">
      <alignment horizontal="center" vertical="center" wrapText="1"/>
    </xf>
    <xf numFmtId="0" fontId="17" fillId="42" borderId="9" xfId="0" applyFont="1" applyFill="1" applyBorder="1" applyAlignment="1">
      <alignment horizontal="center" vertical="center" wrapText="1"/>
    </xf>
    <xf numFmtId="0" fontId="17" fillId="43" borderId="9" xfId="0" applyFont="1" applyFill="1" applyBorder="1" applyAlignment="1">
      <alignment horizontal="center" vertical="center" wrapText="1"/>
    </xf>
    <xf numFmtId="0" fontId="17" fillId="44" borderId="4" xfId="2" applyFont="1" applyFill="1" applyBorder="1" applyAlignment="1">
      <alignment horizontal="center" vertical="center" wrapText="1"/>
    </xf>
    <xf numFmtId="0" fontId="17" fillId="45" borderId="4" xfId="2" applyFont="1" applyFill="1" applyBorder="1" applyAlignment="1">
      <alignment horizontal="center" vertical="center" wrapText="1"/>
    </xf>
    <xf numFmtId="0" fontId="17" fillId="41" borderId="4" xfId="0" applyFont="1" applyFill="1" applyBorder="1" applyAlignment="1">
      <alignment horizontal="center" vertical="center" wrapText="1"/>
    </xf>
    <xf numFmtId="0" fontId="15" fillId="19" borderId="4" xfId="0" applyFont="1" applyFill="1" applyBorder="1" applyAlignment="1">
      <alignment horizontal="center" vertical="center" wrapText="1"/>
    </xf>
    <xf numFmtId="0" fontId="15" fillId="38" borderId="4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15" fillId="39" borderId="4" xfId="0" applyFont="1" applyFill="1" applyBorder="1" applyAlignment="1">
      <alignment horizontal="center" vertical="center" wrapText="1"/>
    </xf>
    <xf numFmtId="0" fontId="17" fillId="40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vertical="center" wrapText="1"/>
    </xf>
    <xf numFmtId="0" fontId="6" fillId="14" borderId="1" xfId="0" applyFont="1" applyFill="1" applyBorder="1" applyAlignment="1">
      <alignment horizontal="center" wrapText="1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2" xr:uid="{17B2D688-5DEB-4842-BD77-F70A081EAAE4}"/>
    <cellStyle name="Normal 2 2" xfId="4" xr:uid="{353DAAA7-6A16-4802-91A7-802D6609A864}"/>
    <cellStyle name="Normal 3" xfId="3" xr:uid="{22715D76-3467-4A82-8EEF-EF66E44A8F8D}"/>
    <cellStyle name="Percent" xfId="1" builtinId="5"/>
  </cellStyles>
  <dxfs count="9"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742950</xdr:colOff>
      <xdr:row>1</xdr:row>
      <xdr:rowOff>28575</xdr:rowOff>
    </xdr:from>
    <xdr:to>
      <xdr:col>16</xdr:col>
      <xdr:colOff>693421</xdr:colOff>
      <xdr:row>7</xdr:row>
      <xdr:rowOff>422376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50756B-E31C-44E2-B0A2-3EA108681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68940" y="683895"/>
          <a:ext cx="7014210" cy="496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4E3B-22EC-4843-9E3A-84C3B9617BB6}">
  <dimension ref="A1:Q60"/>
  <sheetViews>
    <sheetView zoomScale="110" zoomScaleNormal="110" workbookViewId="0">
      <selection activeCell="D4" sqref="D4"/>
    </sheetView>
  </sheetViews>
  <sheetFormatPr defaultColWidth="11.42578125" defaultRowHeight="14.45"/>
  <cols>
    <col min="1" max="1" width="11.42578125" style="74"/>
    <col min="2" max="2" width="11.42578125" style="93"/>
    <col min="3" max="3" width="14" style="74" customWidth="1"/>
    <col min="4" max="4" width="87.85546875" style="99" customWidth="1"/>
    <col min="5" max="5" width="13.28515625" style="74" customWidth="1"/>
    <col min="6" max="6" width="17" style="74" bestFit="1" customWidth="1"/>
    <col min="7" max="7" width="13.28515625" style="74" customWidth="1"/>
    <col min="8" max="16384" width="11.42578125" style="74"/>
  </cols>
  <sheetData>
    <row r="1" spans="1:17" ht="51.75" customHeight="1">
      <c r="A1" s="73" t="s">
        <v>0</v>
      </c>
      <c r="B1" s="73" t="s">
        <v>1</v>
      </c>
      <c r="C1" s="73" t="s">
        <v>2</v>
      </c>
      <c r="D1" s="73" t="s">
        <v>3</v>
      </c>
      <c r="E1" s="73" t="s">
        <v>4</v>
      </c>
      <c r="F1" s="73" t="s">
        <v>5</v>
      </c>
      <c r="G1" s="73" t="s">
        <v>6</v>
      </c>
      <c r="I1" s="106" t="s">
        <v>7</v>
      </c>
      <c r="J1" s="107"/>
      <c r="K1" s="107"/>
      <c r="L1" s="107"/>
      <c r="M1" s="107"/>
      <c r="N1" s="107"/>
      <c r="O1" s="107"/>
      <c r="P1" s="107"/>
      <c r="Q1" s="107"/>
    </row>
    <row r="2" spans="1:17" ht="60" customHeight="1">
      <c r="A2" s="75">
        <v>1</v>
      </c>
      <c r="B2" s="76">
        <v>1</v>
      </c>
      <c r="C2" s="77" t="s">
        <v>8</v>
      </c>
      <c r="D2" s="95" t="s">
        <v>9</v>
      </c>
      <c r="E2" s="78">
        <v>4</v>
      </c>
      <c r="F2" s="79">
        <v>714.66</v>
      </c>
      <c r="G2" s="78">
        <v>0.9</v>
      </c>
    </row>
    <row r="3" spans="1:17" ht="60" customHeight="1">
      <c r="A3" s="75">
        <v>2</v>
      </c>
      <c r="B3" s="80">
        <v>2</v>
      </c>
      <c r="C3" s="77" t="s">
        <v>10</v>
      </c>
      <c r="D3" s="95" t="s">
        <v>11</v>
      </c>
      <c r="E3" s="78">
        <v>3</v>
      </c>
      <c r="F3" s="79">
        <v>574.66999999999996</v>
      </c>
      <c r="G3" s="78">
        <v>0.72</v>
      </c>
    </row>
    <row r="4" spans="1:17" ht="60" customHeight="1">
      <c r="A4" s="75">
        <v>3</v>
      </c>
      <c r="B4" s="108">
        <v>4</v>
      </c>
      <c r="C4" s="77" t="s">
        <v>12</v>
      </c>
      <c r="D4" s="95" t="s">
        <v>13</v>
      </c>
      <c r="E4" s="78">
        <v>1</v>
      </c>
      <c r="F4" s="79" t="s">
        <v>14</v>
      </c>
      <c r="G4" s="78" t="s">
        <v>15</v>
      </c>
    </row>
    <row r="5" spans="1:17" ht="60" customHeight="1">
      <c r="A5" s="75">
        <v>4</v>
      </c>
      <c r="B5" s="108"/>
      <c r="C5" s="77" t="s">
        <v>16</v>
      </c>
      <c r="D5" s="95" t="s">
        <v>17</v>
      </c>
      <c r="E5" s="78">
        <v>4</v>
      </c>
      <c r="F5" s="79">
        <v>5078.2</v>
      </c>
      <c r="G5" s="78" t="s">
        <v>18</v>
      </c>
    </row>
    <row r="6" spans="1:17" ht="60" customHeight="1">
      <c r="A6" s="75">
        <v>5</v>
      </c>
      <c r="B6" s="108"/>
      <c r="C6" s="81" t="s">
        <v>19</v>
      </c>
      <c r="D6" s="96" t="s">
        <v>20</v>
      </c>
      <c r="E6" s="78">
        <v>2</v>
      </c>
      <c r="F6" s="79">
        <v>318.51</v>
      </c>
      <c r="G6" s="78">
        <v>0.4</v>
      </c>
    </row>
    <row r="7" spans="1:17" ht="60" customHeight="1">
      <c r="A7" s="75">
        <v>6</v>
      </c>
      <c r="B7" s="108"/>
      <c r="C7" s="77" t="s">
        <v>21</v>
      </c>
      <c r="D7" s="95" t="s">
        <v>22</v>
      </c>
      <c r="E7" s="78">
        <v>12</v>
      </c>
      <c r="F7" s="79" t="s">
        <v>23</v>
      </c>
      <c r="G7" s="78" t="s">
        <v>24</v>
      </c>
    </row>
    <row r="8" spans="1:17" ht="60" customHeight="1">
      <c r="A8" s="75">
        <v>7</v>
      </c>
      <c r="B8" s="108"/>
      <c r="C8" s="77" t="s">
        <v>25</v>
      </c>
      <c r="D8" s="95" t="s">
        <v>26</v>
      </c>
      <c r="E8" s="78">
        <v>3</v>
      </c>
      <c r="F8" s="79" t="s">
        <v>27</v>
      </c>
      <c r="G8" s="78" t="s">
        <v>28</v>
      </c>
    </row>
    <row r="9" spans="1:17" ht="60" customHeight="1">
      <c r="A9" s="75">
        <v>8</v>
      </c>
      <c r="B9" s="82">
        <v>5</v>
      </c>
      <c r="C9" s="77" t="s">
        <v>29</v>
      </c>
      <c r="D9" s="95" t="s">
        <v>30</v>
      </c>
      <c r="E9" s="78">
        <v>1</v>
      </c>
      <c r="F9" s="79">
        <v>199.5</v>
      </c>
      <c r="G9" s="78">
        <v>0.25</v>
      </c>
    </row>
    <row r="10" spans="1:17" ht="60" customHeight="1">
      <c r="A10" s="75">
        <v>9</v>
      </c>
      <c r="B10" s="83">
        <v>7</v>
      </c>
      <c r="C10" s="77" t="s">
        <v>31</v>
      </c>
      <c r="D10" s="95" t="s">
        <v>32</v>
      </c>
      <c r="E10" s="78">
        <v>7</v>
      </c>
      <c r="F10" s="79">
        <v>2403.86</v>
      </c>
      <c r="G10" s="78">
        <v>3.02</v>
      </c>
    </row>
    <row r="11" spans="1:17" ht="60" customHeight="1">
      <c r="A11" s="75">
        <v>10</v>
      </c>
      <c r="B11" s="83">
        <v>7</v>
      </c>
      <c r="C11" s="77" t="s">
        <v>33</v>
      </c>
      <c r="D11" s="97" t="s">
        <v>34</v>
      </c>
      <c r="E11" s="78">
        <v>2</v>
      </c>
      <c r="F11" s="79" t="s">
        <v>35</v>
      </c>
      <c r="G11" s="78" t="s">
        <v>36</v>
      </c>
    </row>
    <row r="12" spans="1:17" ht="60" customHeight="1">
      <c r="A12" s="75">
        <v>11</v>
      </c>
      <c r="B12" s="83">
        <v>7</v>
      </c>
      <c r="C12" s="77" t="s">
        <v>37</v>
      </c>
      <c r="D12" s="95" t="s">
        <v>38</v>
      </c>
      <c r="E12" s="78">
        <v>1</v>
      </c>
      <c r="F12" s="79" t="s">
        <v>39</v>
      </c>
      <c r="G12" s="78" t="s">
        <v>40</v>
      </c>
    </row>
    <row r="13" spans="1:17" ht="60" customHeight="1">
      <c r="A13" s="75">
        <v>12</v>
      </c>
      <c r="B13" s="109">
        <v>8</v>
      </c>
      <c r="C13" s="77" t="s">
        <v>41</v>
      </c>
      <c r="D13" s="95" t="s">
        <v>42</v>
      </c>
      <c r="E13" s="78">
        <v>2</v>
      </c>
      <c r="F13" s="79">
        <v>33.01</v>
      </c>
      <c r="G13" s="78">
        <v>0.04</v>
      </c>
    </row>
    <row r="14" spans="1:17" ht="60" customHeight="1">
      <c r="A14" s="75">
        <v>13</v>
      </c>
      <c r="B14" s="110"/>
      <c r="C14" s="77" t="s">
        <v>43</v>
      </c>
      <c r="D14" s="95" t="s">
        <v>44</v>
      </c>
      <c r="E14" s="78">
        <v>5</v>
      </c>
      <c r="F14" s="79">
        <v>341.23</v>
      </c>
      <c r="G14" s="78">
        <v>0.43</v>
      </c>
    </row>
    <row r="15" spans="1:17" ht="60" customHeight="1">
      <c r="A15" s="75">
        <v>14</v>
      </c>
      <c r="B15" s="110"/>
      <c r="C15" s="77" t="s">
        <v>45</v>
      </c>
      <c r="D15" s="97" t="s">
        <v>46</v>
      </c>
      <c r="E15" s="78">
        <v>2</v>
      </c>
      <c r="F15" s="79">
        <v>555.12</v>
      </c>
      <c r="G15" s="78">
        <v>0.7</v>
      </c>
    </row>
    <row r="16" spans="1:17" ht="60" customHeight="1">
      <c r="A16" s="75">
        <v>15</v>
      </c>
      <c r="B16" s="111">
        <v>9</v>
      </c>
      <c r="C16" s="77" t="s">
        <v>47</v>
      </c>
      <c r="D16" s="95" t="s">
        <v>48</v>
      </c>
      <c r="E16" s="78">
        <v>2</v>
      </c>
      <c r="F16" s="79" t="s">
        <v>49</v>
      </c>
      <c r="G16" s="78" t="s">
        <v>50</v>
      </c>
    </row>
    <row r="17" spans="1:7" ht="60" customHeight="1">
      <c r="A17" s="75">
        <v>16</v>
      </c>
      <c r="B17" s="112"/>
      <c r="C17" s="77" t="s">
        <v>51</v>
      </c>
      <c r="D17" s="95" t="s">
        <v>52</v>
      </c>
      <c r="E17" s="78">
        <v>2</v>
      </c>
      <c r="F17" s="79" t="s">
        <v>53</v>
      </c>
      <c r="G17" s="78" t="s">
        <v>54</v>
      </c>
    </row>
    <row r="18" spans="1:7" ht="60" customHeight="1">
      <c r="A18" s="75">
        <v>17</v>
      </c>
      <c r="B18" s="112"/>
      <c r="C18" s="77" t="s">
        <v>55</v>
      </c>
      <c r="D18" s="97" t="s">
        <v>56</v>
      </c>
      <c r="E18" s="78">
        <v>10</v>
      </c>
      <c r="F18" s="79" t="s">
        <v>57</v>
      </c>
      <c r="G18" s="78" t="s">
        <v>58</v>
      </c>
    </row>
    <row r="19" spans="1:7" ht="60" customHeight="1">
      <c r="A19" s="75">
        <v>18</v>
      </c>
      <c r="B19" s="112"/>
      <c r="C19" s="77" t="s">
        <v>59</v>
      </c>
      <c r="D19" s="95" t="s">
        <v>60</v>
      </c>
      <c r="E19" s="78">
        <v>4</v>
      </c>
      <c r="F19" s="79" t="s">
        <v>61</v>
      </c>
      <c r="G19" s="78" t="s">
        <v>62</v>
      </c>
    </row>
    <row r="20" spans="1:7" ht="60" customHeight="1">
      <c r="A20" s="75">
        <v>19</v>
      </c>
      <c r="B20" s="112"/>
      <c r="C20" s="77" t="s">
        <v>63</v>
      </c>
      <c r="D20" s="95" t="s">
        <v>64</v>
      </c>
      <c r="E20" s="78">
        <v>7</v>
      </c>
      <c r="F20" s="79" t="s">
        <v>65</v>
      </c>
      <c r="G20" s="78" t="s">
        <v>66</v>
      </c>
    </row>
    <row r="21" spans="1:7" ht="60" customHeight="1">
      <c r="A21" s="75">
        <v>20</v>
      </c>
      <c r="B21" s="112"/>
      <c r="C21" s="77" t="s">
        <v>67</v>
      </c>
      <c r="D21" s="95" t="s">
        <v>68</v>
      </c>
      <c r="E21" s="78">
        <v>7</v>
      </c>
      <c r="F21" s="79" t="s">
        <v>69</v>
      </c>
      <c r="G21" s="78" t="s">
        <v>70</v>
      </c>
    </row>
    <row r="22" spans="1:7" ht="60" customHeight="1">
      <c r="A22" s="75">
        <v>21</v>
      </c>
      <c r="B22" s="112"/>
      <c r="C22" s="77" t="s">
        <v>71</v>
      </c>
      <c r="D22" s="95" t="s">
        <v>72</v>
      </c>
      <c r="E22" s="78">
        <v>16</v>
      </c>
      <c r="F22" s="79" t="s">
        <v>73</v>
      </c>
      <c r="G22" s="78" t="s">
        <v>74</v>
      </c>
    </row>
    <row r="23" spans="1:7" ht="60" customHeight="1">
      <c r="A23" s="75">
        <v>22</v>
      </c>
      <c r="B23" s="112"/>
      <c r="C23" s="77" t="s">
        <v>75</v>
      </c>
      <c r="D23" s="95" t="s">
        <v>76</v>
      </c>
      <c r="E23" s="78">
        <v>8</v>
      </c>
      <c r="F23" s="79" t="s">
        <v>77</v>
      </c>
      <c r="G23" s="78" t="s">
        <v>78</v>
      </c>
    </row>
    <row r="24" spans="1:7" ht="60" customHeight="1">
      <c r="A24" s="75">
        <v>23</v>
      </c>
      <c r="B24" s="112"/>
      <c r="C24" s="77" t="s">
        <v>79</v>
      </c>
      <c r="D24" s="95" t="s">
        <v>80</v>
      </c>
      <c r="E24" s="78">
        <v>17</v>
      </c>
      <c r="F24" s="79" t="s">
        <v>81</v>
      </c>
      <c r="G24" s="78" t="s">
        <v>82</v>
      </c>
    </row>
    <row r="25" spans="1:7" ht="60" customHeight="1">
      <c r="A25" s="75">
        <v>24</v>
      </c>
      <c r="B25" s="112"/>
      <c r="C25" s="77" t="s">
        <v>83</v>
      </c>
      <c r="D25" s="97" t="s">
        <v>84</v>
      </c>
      <c r="E25" s="78">
        <v>6</v>
      </c>
      <c r="F25" s="79" t="s">
        <v>85</v>
      </c>
      <c r="G25" s="78" t="s">
        <v>86</v>
      </c>
    </row>
    <row r="26" spans="1:7" ht="60" customHeight="1">
      <c r="A26" s="75">
        <v>25</v>
      </c>
      <c r="B26" s="112"/>
      <c r="C26" s="81" t="s">
        <v>87</v>
      </c>
      <c r="D26" s="95" t="s">
        <v>88</v>
      </c>
      <c r="E26" s="78">
        <v>1</v>
      </c>
      <c r="F26" s="79" t="s">
        <v>89</v>
      </c>
      <c r="G26" s="78" t="s">
        <v>90</v>
      </c>
    </row>
    <row r="27" spans="1:7" ht="60" customHeight="1">
      <c r="A27" s="75">
        <v>26</v>
      </c>
      <c r="B27" s="112"/>
      <c r="C27" s="77" t="s">
        <v>91</v>
      </c>
      <c r="D27" s="95" t="s">
        <v>92</v>
      </c>
      <c r="E27" s="78">
        <v>2</v>
      </c>
      <c r="F27" s="79" t="s">
        <v>93</v>
      </c>
      <c r="G27" s="78" t="s">
        <v>94</v>
      </c>
    </row>
    <row r="28" spans="1:7" ht="60" customHeight="1">
      <c r="A28" s="75">
        <v>27</v>
      </c>
      <c r="B28" s="113"/>
      <c r="C28" s="81" t="s">
        <v>95</v>
      </c>
      <c r="D28" s="95" t="s">
        <v>96</v>
      </c>
      <c r="E28" s="78">
        <v>1</v>
      </c>
      <c r="F28" s="79" t="s">
        <v>97</v>
      </c>
      <c r="G28" s="78" t="s">
        <v>98</v>
      </c>
    </row>
    <row r="29" spans="1:7" ht="60" customHeight="1">
      <c r="A29" s="75">
        <v>28</v>
      </c>
      <c r="B29" s="84">
        <v>10</v>
      </c>
      <c r="C29" s="77" t="s">
        <v>99</v>
      </c>
      <c r="D29" s="97" t="s">
        <v>100</v>
      </c>
      <c r="E29" s="78">
        <v>1</v>
      </c>
      <c r="F29" s="79">
        <v>0.13</v>
      </c>
      <c r="G29" s="78">
        <v>0</v>
      </c>
    </row>
    <row r="30" spans="1:7" ht="60" customHeight="1">
      <c r="A30" s="75">
        <v>29</v>
      </c>
      <c r="B30" s="84">
        <v>10</v>
      </c>
      <c r="C30" s="77" t="s">
        <v>101</v>
      </c>
      <c r="D30" s="95" t="s">
        <v>102</v>
      </c>
      <c r="E30" s="78">
        <v>4</v>
      </c>
      <c r="F30" s="79">
        <v>30.41</v>
      </c>
      <c r="G30" s="78">
        <v>0.04</v>
      </c>
    </row>
    <row r="31" spans="1:7" ht="60" customHeight="1">
      <c r="A31" s="75">
        <v>30</v>
      </c>
      <c r="B31" s="114">
        <v>11</v>
      </c>
      <c r="C31" s="77" t="s">
        <v>103</v>
      </c>
      <c r="D31" s="95" t="s">
        <v>104</v>
      </c>
      <c r="E31" s="78">
        <v>1</v>
      </c>
      <c r="F31" s="79" t="s">
        <v>105</v>
      </c>
      <c r="G31" s="78" t="s">
        <v>106</v>
      </c>
    </row>
    <row r="32" spans="1:7" ht="60" customHeight="1">
      <c r="A32" s="75">
        <v>31</v>
      </c>
      <c r="B32" s="115"/>
      <c r="C32" s="77" t="s">
        <v>107</v>
      </c>
      <c r="D32" s="95" t="s">
        <v>108</v>
      </c>
      <c r="E32" s="78">
        <v>2</v>
      </c>
      <c r="F32" s="79" t="s">
        <v>109</v>
      </c>
      <c r="G32" s="78" t="s">
        <v>110</v>
      </c>
    </row>
    <row r="33" spans="1:7" ht="60" customHeight="1">
      <c r="A33" s="75">
        <v>32</v>
      </c>
      <c r="B33" s="115"/>
      <c r="C33" s="77" t="s">
        <v>111</v>
      </c>
      <c r="D33" s="95" t="s">
        <v>112</v>
      </c>
      <c r="E33" s="78">
        <v>3</v>
      </c>
      <c r="F33" s="79" t="s">
        <v>113</v>
      </c>
      <c r="G33" s="78" t="s">
        <v>114</v>
      </c>
    </row>
    <row r="34" spans="1:7" ht="60" customHeight="1">
      <c r="A34" s="75">
        <v>33</v>
      </c>
      <c r="B34" s="115"/>
      <c r="C34" s="77" t="s">
        <v>115</v>
      </c>
      <c r="D34" s="95" t="s">
        <v>116</v>
      </c>
      <c r="E34" s="78">
        <v>4</v>
      </c>
      <c r="F34" s="79" t="s">
        <v>117</v>
      </c>
      <c r="G34" s="78" t="s">
        <v>118</v>
      </c>
    </row>
    <row r="35" spans="1:7" ht="60" customHeight="1">
      <c r="A35" s="75">
        <v>34</v>
      </c>
      <c r="B35" s="115"/>
      <c r="C35" s="81" t="s">
        <v>119</v>
      </c>
      <c r="D35" s="95" t="s">
        <v>120</v>
      </c>
      <c r="E35" s="78">
        <v>7</v>
      </c>
      <c r="F35" s="79" t="s">
        <v>121</v>
      </c>
      <c r="G35" s="78" t="s">
        <v>122</v>
      </c>
    </row>
    <row r="36" spans="1:7" ht="60" customHeight="1">
      <c r="A36" s="75">
        <v>35</v>
      </c>
      <c r="B36" s="115"/>
      <c r="C36" s="77" t="s">
        <v>123</v>
      </c>
      <c r="D36" s="95" t="s">
        <v>124</v>
      </c>
      <c r="E36" s="78">
        <v>2</v>
      </c>
      <c r="F36" s="79" t="s">
        <v>125</v>
      </c>
      <c r="G36" s="78" t="s">
        <v>126</v>
      </c>
    </row>
    <row r="37" spans="1:7" ht="60" customHeight="1">
      <c r="A37" s="75">
        <v>36</v>
      </c>
      <c r="B37" s="115"/>
      <c r="C37" s="77" t="s">
        <v>127</v>
      </c>
      <c r="D37" s="95" t="s">
        <v>128</v>
      </c>
      <c r="E37" s="78">
        <v>11</v>
      </c>
      <c r="F37" s="79" t="s">
        <v>129</v>
      </c>
      <c r="G37" s="78" t="s">
        <v>130</v>
      </c>
    </row>
    <row r="38" spans="1:7" ht="60" customHeight="1">
      <c r="A38" s="75">
        <v>37</v>
      </c>
      <c r="B38" s="115"/>
      <c r="C38" s="77" t="s">
        <v>131</v>
      </c>
      <c r="D38" s="95" t="s">
        <v>132</v>
      </c>
      <c r="E38" s="78">
        <v>1</v>
      </c>
      <c r="F38" s="79" t="s">
        <v>133</v>
      </c>
      <c r="G38" s="78" t="s">
        <v>106</v>
      </c>
    </row>
    <row r="39" spans="1:7" ht="60" customHeight="1">
      <c r="A39" s="75">
        <v>38</v>
      </c>
      <c r="B39" s="115"/>
      <c r="C39" s="81" t="s">
        <v>134</v>
      </c>
      <c r="D39" s="95" t="s">
        <v>135</v>
      </c>
      <c r="E39" s="78">
        <v>7</v>
      </c>
      <c r="F39" s="79" t="s">
        <v>136</v>
      </c>
      <c r="G39" s="78" t="s">
        <v>137</v>
      </c>
    </row>
    <row r="40" spans="1:7" ht="60" customHeight="1">
      <c r="A40" s="75">
        <v>39</v>
      </c>
      <c r="B40" s="85"/>
      <c r="C40" s="81" t="s">
        <v>138</v>
      </c>
      <c r="D40" s="95" t="s">
        <v>139</v>
      </c>
      <c r="E40" s="78">
        <v>1</v>
      </c>
      <c r="F40" s="79" t="s">
        <v>140</v>
      </c>
      <c r="G40" s="78" t="s">
        <v>106</v>
      </c>
    </row>
    <row r="41" spans="1:7" ht="60" customHeight="1">
      <c r="A41" s="75">
        <v>40</v>
      </c>
      <c r="B41" s="85"/>
      <c r="C41" s="77" t="s">
        <v>141</v>
      </c>
      <c r="D41" s="95" t="s">
        <v>142</v>
      </c>
      <c r="E41" s="78">
        <v>2</v>
      </c>
      <c r="F41" s="79" t="s">
        <v>143</v>
      </c>
      <c r="G41" s="78" t="s">
        <v>144</v>
      </c>
    </row>
    <row r="42" spans="1:7" ht="60" customHeight="1">
      <c r="A42" s="75">
        <v>41</v>
      </c>
      <c r="B42" s="85"/>
      <c r="C42" s="77" t="s">
        <v>145</v>
      </c>
      <c r="D42" s="95" t="s">
        <v>146</v>
      </c>
      <c r="E42" s="78">
        <v>2</v>
      </c>
      <c r="F42" s="79" t="s">
        <v>147</v>
      </c>
      <c r="G42" s="78" t="s">
        <v>148</v>
      </c>
    </row>
    <row r="43" spans="1:7" ht="60" customHeight="1">
      <c r="A43" s="75">
        <v>42</v>
      </c>
      <c r="B43" s="85"/>
      <c r="C43" s="81" t="s">
        <v>149</v>
      </c>
      <c r="D43" s="97" t="s">
        <v>150</v>
      </c>
      <c r="E43" s="78">
        <v>1</v>
      </c>
      <c r="F43" s="79" t="s">
        <v>106</v>
      </c>
      <c r="G43" s="78" t="s">
        <v>106</v>
      </c>
    </row>
    <row r="44" spans="1:7" ht="60" customHeight="1">
      <c r="A44" s="75">
        <v>43</v>
      </c>
      <c r="B44" s="85"/>
      <c r="C44" s="81" t="s">
        <v>151</v>
      </c>
      <c r="D44" s="95" t="s">
        <v>152</v>
      </c>
      <c r="E44" s="78">
        <v>3</v>
      </c>
      <c r="F44" s="79" t="s">
        <v>153</v>
      </c>
      <c r="G44" s="78" t="s">
        <v>106</v>
      </c>
    </row>
    <row r="45" spans="1:7" ht="60" customHeight="1">
      <c r="A45" s="75">
        <v>44</v>
      </c>
      <c r="B45" s="85"/>
      <c r="C45" s="77" t="s">
        <v>154</v>
      </c>
      <c r="D45" s="95" t="s">
        <v>155</v>
      </c>
      <c r="E45" s="78">
        <v>4</v>
      </c>
      <c r="F45" s="79" t="s">
        <v>156</v>
      </c>
      <c r="G45" s="78" t="s">
        <v>157</v>
      </c>
    </row>
    <row r="46" spans="1:7" ht="60" customHeight="1">
      <c r="A46" s="75">
        <v>45</v>
      </c>
      <c r="B46" s="85"/>
      <c r="C46" s="77" t="s">
        <v>158</v>
      </c>
      <c r="D46" s="95" t="s">
        <v>159</v>
      </c>
      <c r="E46" s="78">
        <v>5</v>
      </c>
      <c r="F46" s="79" t="s">
        <v>160</v>
      </c>
      <c r="G46" s="78" t="s">
        <v>70</v>
      </c>
    </row>
    <row r="47" spans="1:7" ht="60" customHeight="1">
      <c r="A47" s="75">
        <v>46</v>
      </c>
      <c r="B47" s="85"/>
      <c r="C47" s="77" t="s">
        <v>161</v>
      </c>
      <c r="D47" s="95" t="s">
        <v>162</v>
      </c>
      <c r="E47" s="78">
        <v>2</v>
      </c>
      <c r="F47" s="79" t="s">
        <v>163</v>
      </c>
      <c r="G47" s="78" t="s">
        <v>164</v>
      </c>
    </row>
    <row r="48" spans="1:7" ht="60" customHeight="1">
      <c r="A48" s="75">
        <v>47</v>
      </c>
      <c r="B48" s="85"/>
      <c r="C48" s="77" t="s">
        <v>165</v>
      </c>
      <c r="D48" s="95" t="s">
        <v>166</v>
      </c>
      <c r="E48" s="78">
        <v>3</v>
      </c>
      <c r="F48" s="79" t="s">
        <v>167</v>
      </c>
      <c r="G48" s="78" t="s">
        <v>168</v>
      </c>
    </row>
    <row r="49" spans="1:7" ht="60" customHeight="1">
      <c r="A49" s="75">
        <v>48</v>
      </c>
      <c r="B49" s="85"/>
      <c r="C49" s="77" t="s">
        <v>169</v>
      </c>
      <c r="D49" s="95" t="s">
        <v>166</v>
      </c>
      <c r="E49" s="78">
        <v>1</v>
      </c>
      <c r="F49" s="79" t="s">
        <v>170</v>
      </c>
      <c r="G49" s="78" t="s">
        <v>171</v>
      </c>
    </row>
    <row r="50" spans="1:7" ht="60" customHeight="1">
      <c r="A50" s="75">
        <v>49</v>
      </c>
      <c r="B50" s="85"/>
      <c r="C50" s="77" t="s">
        <v>172</v>
      </c>
      <c r="D50" s="97" t="s">
        <v>173</v>
      </c>
      <c r="E50" s="78">
        <v>11</v>
      </c>
      <c r="F50" s="79" t="s">
        <v>174</v>
      </c>
      <c r="G50" s="78" t="s">
        <v>175</v>
      </c>
    </row>
    <row r="51" spans="1:7" ht="60" customHeight="1">
      <c r="A51" s="75">
        <v>50</v>
      </c>
      <c r="B51" s="85"/>
      <c r="C51" s="77" t="s">
        <v>176</v>
      </c>
      <c r="D51" s="95" t="s">
        <v>177</v>
      </c>
      <c r="E51" s="78">
        <v>2</v>
      </c>
      <c r="F51" s="79" t="s">
        <v>178</v>
      </c>
      <c r="G51" s="78" t="s">
        <v>148</v>
      </c>
    </row>
    <row r="52" spans="1:7" ht="60" customHeight="1">
      <c r="A52" s="75">
        <v>51</v>
      </c>
      <c r="B52" s="116">
        <v>13</v>
      </c>
      <c r="C52" s="77" t="s">
        <v>179</v>
      </c>
      <c r="D52" s="95" t="s">
        <v>180</v>
      </c>
      <c r="E52" s="78">
        <v>2</v>
      </c>
      <c r="F52" s="79" t="s">
        <v>181</v>
      </c>
      <c r="G52" s="78" t="s">
        <v>157</v>
      </c>
    </row>
    <row r="53" spans="1:7" ht="60" customHeight="1">
      <c r="A53" s="75">
        <v>52</v>
      </c>
      <c r="B53" s="117"/>
      <c r="C53" s="77" t="s">
        <v>182</v>
      </c>
      <c r="D53" s="95" t="s">
        <v>183</v>
      </c>
      <c r="E53" s="78">
        <v>3</v>
      </c>
      <c r="F53" s="79" t="s">
        <v>184</v>
      </c>
      <c r="G53" s="78" t="s">
        <v>185</v>
      </c>
    </row>
    <row r="54" spans="1:7" ht="60" customHeight="1">
      <c r="A54" s="75">
        <v>53</v>
      </c>
      <c r="B54" s="117"/>
      <c r="C54" s="77" t="s">
        <v>186</v>
      </c>
      <c r="D54" s="95" t="s">
        <v>187</v>
      </c>
      <c r="E54" s="78">
        <v>7</v>
      </c>
      <c r="F54" s="79" t="s">
        <v>188</v>
      </c>
      <c r="G54" s="78" t="s">
        <v>78</v>
      </c>
    </row>
    <row r="55" spans="1:7" ht="60" customHeight="1">
      <c r="A55" s="75">
        <v>54</v>
      </c>
      <c r="B55" s="117"/>
      <c r="C55" s="77" t="s">
        <v>189</v>
      </c>
      <c r="D55" s="95" t="s">
        <v>190</v>
      </c>
      <c r="E55" s="78">
        <v>2</v>
      </c>
      <c r="F55" s="79" t="s">
        <v>191</v>
      </c>
      <c r="G55" s="78" t="s">
        <v>192</v>
      </c>
    </row>
    <row r="56" spans="1:7" ht="60" customHeight="1">
      <c r="A56" s="75">
        <v>55</v>
      </c>
      <c r="B56" s="117"/>
      <c r="C56" s="81" t="s">
        <v>193</v>
      </c>
      <c r="D56" s="95" t="s">
        <v>194</v>
      </c>
      <c r="E56" s="78">
        <v>1</v>
      </c>
      <c r="F56" s="79" t="s">
        <v>195</v>
      </c>
      <c r="G56" s="78" t="s">
        <v>98</v>
      </c>
    </row>
    <row r="57" spans="1:7" ht="60" customHeight="1">
      <c r="A57" s="75">
        <v>56</v>
      </c>
      <c r="B57" s="117"/>
      <c r="C57" s="77" t="s">
        <v>196</v>
      </c>
      <c r="D57" s="95" t="s">
        <v>197</v>
      </c>
      <c r="E57" s="78">
        <v>1</v>
      </c>
      <c r="F57" s="79" t="s">
        <v>198</v>
      </c>
      <c r="G57" s="78" t="s">
        <v>185</v>
      </c>
    </row>
    <row r="58" spans="1:7" ht="60" customHeight="1">
      <c r="A58" s="86">
        <v>57</v>
      </c>
      <c r="B58" s="117"/>
      <c r="C58" s="87" t="s">
        <v>199</v>
      </c>
      <c r="D58" s="98" t="s">
        <v>200</v>
      </c>
      <c r="E58" s="88">
        <v>6</v>
      </c>
      <c r="F58" s="89">
        <v>2483.92</v>
      </c>
      <c r="G58" s="88">
        <v>3.12</v>
      </c>
    </row>
    <row r="59" spans="1:7">
      <c r="A59" s="105" t="s">
        <v>201</v>
      </c>
      <c r="B59" s="105"/>
      <c r="C59" s="105"/>
      <c r="D59" s="105"/>
      <c r="E59" s="91">
        <v>234</v>
      </c>
      <c r="F59" s="92">
        <v>78559.679999999993</v>
      </c>
      <c r="G59" s="91">
        <v>98.78</v>
      </c>
    </row>
    <row r="60" spans="1:7">
      <c r="F60" s="94"/>
    </row>
  </sheetData>
  <mergeCells count="7">
    <mergeCell ref="A59:D59"/>
    <mergeCell ref="I1:Q1"/>
    <mergeCell ref="B4:B8"/>
    <mergeCell ref="B13:B15"/>
    <mergeCell ref="B16:B28"/>
    <mergeCell ref="B31:B39"/>
    <mergeCell ref="B52:B58"/>
  </mergeCells>
  <conditionalFormatting sqref="C2:C58">
    <cfRule type="duplicateValues" dxfId="8" priority="1"/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9"/>
  <sheetViews>
    <sheetView topLeftCell="A43" workbookViewId="0">
      <selection activeCell="A54" sqref="A54"/>
    </sheetView>
  </sheetViews>
  <sheetFormatPr defaultColWidth="11.42578125" defaultRowHeight="14.45"/>
  <cols>
    <col min="4" max="4" width="20.7109375" customWidth="1"/>
  </cols>
  <sheetData>
    <row r="1" spans="1:4" ht="48" customHeight="1">
      <c r="A1" s="138" t="s">
        <v>815</v>
      </c>
      <c r="B1" s="138" t="s">
        <v>828</v>
      </c>
      <c r="C1" s="138"/>
      <c r="D1" s="138"/>
    </row>
    <row r="2" spans="1:4">
      <c r="A2" s="138" t="s">
        <v>817</v>
      </c>
      <c r="B2" s="1" t="s">
        <v>818</v>
      </c>
      <c r="C2" s="1" t="s">
        <v>819</v>
      </c>
      <c r="D2" s="1" t="s">
        <v>820</v>
      </c>
    </row>
    <row r="3" spans="1:4">
      <c r="A3" s="3" t="s">
        <v>8</v>
      </c>
      <c r="B3" s="2">
        <v>2.7302</v>
      </c>
      <c r="C3" s="2">
        <v>10.8888</v>
      </c>
      <c r="D3" s="2"/>
    </row>
    <row r="4" spans="1:4">
      <c r="A4" s="4" t="s">
        <v>10</v>
      </c>
      <c r="B4" s="2">
        <v>2.7305999999999999</v>
      </c>
      <c r="C4" s="2">
        <v>10.8675</v>
      </c>
      <c r="D4" s="2"/>
    </row>
    <row r="5" spans="1:4">
      <c r="A5" s="5" t="s">
        <v>12</v>
      </c>
      <c r="B5" s="2">
        <v>3.0306999999999999</v>
      </c>
      <c r="C5" s="2">
        <v>12.7257</v>
      </c>
      <c r="D5" s="2"/>
    </row>
    <row r="6" spans="1:4">
      <c r="A6" s="5" t="s">
        <v>16</v>
      </c>
      <c r="B6" s="2">
        <v>3.0301</v>
      </c>
      <c r="C6" s="2">
        <v>18.6709</v>
      </c>
      <c r="D6" s="2"/>
    </row>
    <row r="7" spans="1:4">
      <c r="A7" s="5" t="s">
        <v>19</v>
      </c>
      <c r="B7" s="2">
        <v>4.0274999999999999</v>
      </c>
      <c r="C7" s="2">
        <v>15.9549</v>
      </c>
      <c r="D7" s="2"/>
    </row>
    <row r="8" spans="1:4">
      <c r="A8" s="5" t="s">
        <v>21</v>
      </c>
      <c r="B8" s="2">
        <v>2.7317</v>
      </c>
      <c r="C8" s="2">
        <v>11.321899999999999</v>
      </c>
      <c r="D8" s="2"/>
    </row>
    <row r="9" spans="1:4">
      <c r="A9" s="5" t="s">
        <v>25</v>
      </c>
      <c r="B9" s="2">
        <v>3.0297000000000001</v>
      </c>
      <c r="C9" s="2">
        <v>14.3672</v>
      </c>
      <c r="D9" s="2"/>
    </row>
    <row r="10" spans="1:4">
      <c r="A10" s="6" t="s">
        <v>29</v>
      </c>
      <c r="B10" s="2">
        <v>2.7315</v>
      </c>
      <c r="C10" s="2">
        <v>9.9321999999999999</v>
      </c>
      <c r="D10" s="2"/>
    </row>
    <row r="11" spans="1:4">
      <c r="A11" s="7" t="s">
        <v>31</v>
      </c>
      <c r="B11" s="2">
        <v>2.7332000000000001</v>
      </c>
      <c r="C11" s="2">
        <v>16.479299999999999</v>
      </c>
      <c r="D11" s="2"/>
    </row>
    <row r="12" spans="1:4">
      <c r="A12" s="7" t="s">
        <v>33</v>
      </c>
      <c r="B12" s="2">
        <v>3.0314000000000001</v>
      </c>
      <c r="C12" s="2">
        <v>14.0114</v>
      </c>
      <c r="D12" s="2"/>
    </row>
    <row r="13" spans="1:4">
      <c r="A13" s="7" t="s">
        <v>37</v>
      </c>
      <c r="B13" s="2">
        <v>4.4223999999999997</v>
      </c>
      <c r="C13" s="2">
        <v>7.0921000000000003</v>
      </c>
      <c r="D13" s="2"/>
    </row>
    <row r="14" spans="1:4">
      <c r="A14" s="8" t="s">
        <v>41</v>
      </c>
      <c r="B14" s="2">
        <v>4.6548999999999996</v>
      </c>
      <c r="C14" s="2">
        <v>5.9172000000000002</v>
      </c>
      <c r="D14" s="2"/>
    </row>
    <row r="15" spans="1:4">
      <c r="A15" s="8" t="s">
        <v>43</v>
      </c>
      <c r="B15" s="2">
        <v>2.7343999999999999</v>
      </c>
      <c r="C15" s="2">
        <v>12.1608</v>
      </c>
      <c r="D15" s="2"/>
    </row>
    <row r="16" spans="1:4">
      <c r="A16" s="8" t="s">
        <v>45</v>
      </c>
      <c r="B16" s="2">
        <v>2.7334000000000001</v>
      </c>
      <c r="C16" s="2">
        <v>10.9344</v>
      </c>
      <c r="D16" s="2"/>
    </row>
    <row r="17" spans="1:4">
      <c r="A17" s="9" t="s">
        <v>47</v>
      </c>
      <c r="B17" s="2">
        <v>7.1825999999999999</v>
      </c>
      <c r="C17" s="2">
        <v>7.1825999999999999</v>
      </c>
      <c r="D17" s="2"/>
    </row>
    <row r="18" spans="1:4">
      <c r="A18" s="9" t="s">
        <v>51</v>
      </c>
      <c r="B18" s="2">
        <v>5.3022999999999998</v>
      </c>
      <c r="C18" s="2">
        <v>16.0029</v>
      </c>
      <c r="D18" s="2"/>
    </row>
    <row r="19" spans="1:4">
      <c r="A19" s="9" t="s">
        <v>59</v>
      </c>
      <c r="B19" s="2">
        <v>5.8734999999999999</v>
      </c>
      <c r="C19" s="2">
        <v>10.5457</v>
      </c>
      <c r="D19" s="2"/>
    </row>
    <row r="20" spans="1:4">
      <c r="A20" s="9" t="s">
        <v>55</v>
      </c>
      <c r="B20" s="2">
        <v>3.7279</v>
      </c>
      <c r="C20" s="2">
        <v>8.8641000000000005</v>
      </c>
      <c r="D20" s="2"/>
    </row>
    <row r="21" spans="1:4">
      <c r="A21" s="9" t="s">
        <v>63</v>
      </c>
      <c r="B21" s="2">
        <v>4.5784000000000002</v>
      </c>
      <c r="C21" s="2">
        <v>10.5457</v>
      </c>
      <c r="D21" s="2"/>
    </row>
    <row r="22" spans="1:4">
      <c r="A22" s="9" t="s">
        <v>67</v>
      </c>
      <c r="B22" s="2">
        <v>3.5569000000000002</v>
      </c>
      <c r="C22" s="2">
        <v>12.360099999999999</v>
      </c>
      <c r="D22" s="2"/>
    </row>
    <row r="23" spans="1:4">
      <c r="A23" s="9" t="s">
        <v>71</v>
      </c>
      <c r="B23" s="2">
        <v>5.3879999999999999</v>
      </c>
      <c r="C23" s="2">
        <v>5.9344999999999999</v>
      </c>
      <c r="D23" s="2"/>
    </row>
    <row r="24" spans="1:4">
      <c r="A24" s="9" t="s">
        <v>75</v>
      </c>
      <c r="B24" s="2">
        <v>4.5707000000000004</v>
      </c>
      <c r="C24" s="2">
        <v>5.9260000000000002</v>
      </c>
      <c r="D24" s="2"/>
    </row>
    <row r="25" spans="1:4">
      <c r="A25" s="9" t="s">
        <v>79</v>
      </c>
      <c r="B25" s="2">
        <v>3.5518000000000001</v>
      </c>
      <c r="C25" s="2">
        <v>16.008299999999998</v>
      </c>
      <c r="D25" s="2"/>
    </row>
    <row r="26" spans="1:4">
      <c r="A26" s="9" t="s">
        <v>83</v>
      </c>
      <c r="B26" s="2">
        <v>6.1345999999999998</v>
      </c>
      <c r="C26" s="2">
        <v>17.329499999999999</v>
      </c>
      <c r="D26" s="2"/>
    </row>
    <row r="27" spans="1:4">
      <c r="A27" s="9" t="s">
        <v>87</v>
      </c>
      <c r="B27" s="2">
        <v>6.6055000000000001</v>
      </c>
      <c r="C27" s="2">
        <v>6.6055000000000001</v>
      </c>
      <c r="D27" s="2"/>
    </row>
    <row r="28" spans="1:4">
      <c r="A28" s="9" t="s">
        <v>91</v>
      </c>
      <c r="B28" s="2">
        <v>5.9202000000000004</v>
      </c>
      <c r="C28" s="2">
        <v>5.9359999999999999</v>
      </c>
      <c r="D28" s="2"/>
    </row>
    <row r="29" spans="1:4">
      <c r="A29" s="9" t="s">
        <v>95</v>
      </c>
      <c r="B29" s="2"/>
      <c r="C29" s="2"/>
      <c r="D29" s="2" t="s">
        <v>821</v>
      </c>
    </row>
    <row r="30" spans="1:4">
      <c r="A30" s="10" t="s">
        <v>99</v>
      </c>
      <c r="B30" s="2"/>
      <c r="C30" s="2"/>
      <c r="D30" s="2" t="s">
        <v>822</v>
      </c>
    </row>
    <row r="31" spans="1:4">
      <c r="A31" s="10" t="s">
        <v>101</v>
      </c>
      <c r="B31" s="2">
        <v>4.4676</v>
      </c>
      <c r="C31" s="2">
        <v>6.5911999999999997</v>
      </c>
      <c r="D31" s="2"/>
    </row>
    <row r="32" spans="1:4" ht="43.15">
      <c r="A32" s="11" t="s">
        <v>103</v>
      </c>
      <c r="B32" s="2"/>
      <c r="C32" s="2"/>
      <c r="D32" s="2" t="s">
        <v>823</v>
      </c>
    </row>
    <row r="33" spans="1:4" ht="43.15">
      <c r="A33" s="11" t="s">
        <v>107</v>
      </c>
      <c r="B33" s="2"/>
      <c r="C33" s="2"/>
      <c r="D33" s="2" t="s">
        <v>823</v>
      </c>
    </row>
    <row r="34" spans="1:4">
      <c r="A34" s="11" t="s">
        <v>111</v>
      </c>
      <c r="B34" s="2">
        <v>3.7618999999999998</v>
      </c>
      <c r="C34" s="2">
        <v>5.5056000000000003</v>
      </c>
      <c r="D34" s="2"/>
    </row>
    <row r="35" spans="1:4">
      <c r="A35" s="11" t="s">
        <v>115</v>
      </c>
      <c r="B35" s="2">
        <v>3.0343</v>
      </c>
      <c r="C35" s="2">
        <v>5.1920999999999999</v>
      </c>
      <c r="D35" s="2"/>
    </row>
    <row r="36" spans="1:4" ht="43.15">
      <c r="A36" s="11" t="s">
        <v>119</v>
      </c>
      <c r="B36" s="2"/>
      <c r="C36" s="2"/>
      <c r="D36" s="2" t="s">
        <v>823</v>
      </c>
    </row>
    <row r="37" spans="1:4" ht="43.15">
      <c r="A37" s="11" t="s">
        <v>123</v>
      </c>
      <c r="B37" s="2"/>
      <c r="C37" s="2"/>
      <c r="D37" s="2" t="s">
        <v>823</v>
      </c>
    </row>
    <row r="38" spans="1:4">
      <c r="A38" s="11" t="s">
        <v>127</v>
      </c>
      <c r="B38" s="2">
        <v>2.7349000000000001</v>
      </c>
      <c r="C38" s="2">
        <v>7.5282999999999998</v>
      </c>
      <c r="D38" s="2"/>
    </row>
    <row r="39" spans="1:4">
      <c r="A39" s="11" t="s">
        <v>131</v>
      </c>
      <c r="B39" s="2"/>
      <c r="C39" s="2"/>
      <c r="D39" s="2" t="s">
        <v>822</v>
      </c>
    </row>
    <row r="40" spans="1:4">
      <c r="A40" s="11" t="s">
        <v>134</v>
      </c>
      <c r="B40" s="2"/>
      <c r="C40" s="2"/>
      <c r="D40" s="2" t="s">
        <v>821</v>
      </c>
    </row>
    <row r="41" spans="1:4">
      <c r="A41" s="12" t="s">
        <v>138</v>
      </c>
      <c r="B41" s="2"/>
      <c r="C41" s="2"/>
      <c r="D41" s="2" t="s">
        <v>822</v>
      </c>
    </row>
    <row r="42" spans="1:4" ht="43.15">
      <c r="A42" s="12" t="s">
        <v>141</v>
      </c>
      <c r="B42" s="2"/>
      <c r="C42" s="2"/>
      <c r="D42" s="2" t="s">
        <v>823</v>
      </c>
    </row>
    <row r="43" spans="1:4">
      <c r="A43" s="12" t="s">
        <v>145</v>
      </c>
      <c r="B43" s="2"/>
      <c r="C43" s="2"/>
      <c r="D43" s="2" t="s">
        <v>821</v>
      </c>
    </row>
    <row r="44" spans="1:4">
      <c r="A44" s="12" t="s">
        <v>149</v>
      </c>
      <c r="B44" s="2"/>
      <c r="C44" s="2"/>
      <c r="D44" s="2" t="s">
        <v>822</v>
      </c>
    </row>
    <row r="45" spans="1:4">
      <c r="A45" s="12" t="s">
        <v>151</v>
      </c>
      <c r="B45" s="2"/>
      <c r="C45" s="2"/>
      <c r="D45" s="2" t="s">
        <v>821</v>
      </c>
    </row>
    <row r="46" spans="1:4" ht="43.15">
      <c r="A46" s="12" t="s">
        <v>154</v>
      </c>
      <c r="B46" s="2"/>
      <c r="C46" s="2"/>
      <c r="D46" s="2" t="s">
        <v>823</v>
      </c>
    </row>
    <row r="47" spans="1:4">
      <c r="A47" s="12" t="s">
        <v>158</v>
      </c>
      <c r="B47" s="2"/>
      <c r="C47" s="2"/>
      <c r="D47" s="2" t="s">
        <v>821</v>
      </c>
    </row>
    <row r="48" spans="1:4">
      <c r="A48" s="12" t="s">
        <v>161</v>
      </c>
      <c r="B48" s="2"/>
      <c r="C48" s="2"/>
      <c r="D48" s="2" t="s">
        <v>821</v>
      </c>
    </row>
    <row r="49" spans="1:4">
      <c r="A49" s="12" t="s">
        <v>165</v>
      </c>
      <c r="B49" s="2"/>
      <c r="C49" s="2"/>
      <c r="D49" s="2" t="s">
        <v>821</v>
      </c>
    </row>
    <row r="50" spans="1:4">
      <c r="A50" s="12" t="s">
        <v>169</v>
      </c>
      <c r="B50" s="2"/>
      <c r="C50" s="2"/>
      <c r="D50" s="2" t="s">
        <v>821</v>
      </c>
    </row>
    <row r="51" spans="1:4">
      <c r="A51" s="12" t="s">
        <v>172</v>
      </c>
      <c r="B51" s="2"/>
      <c r="C51" s="2"/>
      <c r="D51" s="2" t="s">
        <v>821</v>
      </c>
    </row>
    <row r="52" spans="1:4">
      <c r="A52" s="12" t="s">
        <v>176</v>
      </c>
      <c r="B52" s="2"/>
      <c r="C52" s="2"/>
      <c r="D52" s="2" t="s">
        <v>821</v>
      </c>
    </row>
    <row r="53" spans="1:4">
      <c r="A53" s="13" t="s">
        <v>179</v>
      </c>
      <c r="B53" s="2">
        <v>8.0754999999999999</v>
      </c>
      <c r="C53" s="2">
        <v>8.1180000000000003</v>
      </c>
      <c r="D53" s="2"/>
    </row>
    <row r="54" spans="1:4">
      <c r="A54" s="13" t="s">
        <v>182</v>
      </c>
      <c r="B54" s="2"/>
      <c r="C54" s="2"/>
      <c r="D54" s="2" t="s">
        <v>821</v>
      </c>
    </row>
    <row r="55" spans="1:4">
      <c r="A55" s="13" t="s">
        <v>186</v>
      </c>
      <c r="B55" s="2"/>
      <c r="C55" s="2"/>
      <c r="D55" s="2" t="s">
        <v>821</v>
      </c>
    </row>
    <row r="56" spans="1:4">
      <c r="A56" s="13" t="s">
        <v>189</v>
      </c>
      <c r="B56" s="2"/>
      <c r="C56" s="2"/>
      <c r="D56" s="2" t="s">
        <v>821</v>
      </c>
    </row>
    <row r="57" spans="1:4">
      <c r="A57" s="13" t="s">
        <v>193</v>
      </c>
      <c r="B57" s="2">
        <v>7.1361999999999997</v>
      </c>
      <c r="C57" s="2">
        <v>7.1520999999999999</v>
      </c>
      <c r="D57" s="2"/>
    </row>
    <row r="58" spans="1:4">
      <c r="A58" s="13" t="s">
        <v>196</v>
      </c>
      <c r="B58" s="2"/>
      <c r="C58" s="2"/>
      <c r="D58" s="2" t="s">
        <v>821</v>
      </c>
    </row>
    <row r="59" spans="1:4">
      <c r="A59" s="13" t="s">
        <v>199</v>
      </c>
      <c r="B59" s="2"/>
      <c r="C59" s="2"/>
      <c r="D59" s="2" t="s">
        <v>821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2492-9F5B-48FA-BAD9-B0630E89E680}">
  <dimension ref="A1:J60"/>
  <sheetViews>
    <sheetView tabSelected="1" topLeftCell="A19" workbookViewId="0">
      <selection activeCell="A4" sqref="A4:A35"/>
    </sheetView>
  </sheetViews>
  <sheetFormatPr defaultColWidth="8.85546875" defaultRowHeight="14.45"/>
  <cols>
    <col min="1" max="1" width="18.42578125" customWidth="1"/>
    <col min="2" max="2" width="21" customWidth="1"/>
    <col min="3" max="3" width="11.7109375" customWidth="1"/>
    <col min="5" max="5" width="11.5703125" customWidth="1"/>
    <col min="10" max="10" width="23.42578125" customWidth="1"/>
  </cols>
  <sheetData>
    <row r="1" spans="1:10" ht="15.6">
      <c r="A1" s="139" t="s">
        <v>815</v>
      </c>
      <c r="B1" s="139" t="s">
        <v>829</v>
      </c>
      <c r="C1" s="140" t="s">
        <v>830</v>
      </c>
      <c r="D1" s="140"/>
      <c r="E1" s="140"/>
      <c r="F1" s="140"/>
      <c r="G1" s="140"/>
      <c r="H1" s="140"/>
    </row>
    <row r="2" spans="1:10" ht="15.6">
      <c r="A2" s="139"/>
      <c r="B2" s="139"/>
      <c r="C2" s="141" t="s">
        <v>831</v>
      </c>
      <c r="D2" s="141"/>
      <c r="E2" s="142" t="s">
        <v>832</v>
      </c>
      <c r="F2" s="142"/>
      <c r="G2" s="142" t="s">
        <v>833</v>
      </c>
      <c r="H2" s="142"/>
    </row>
    <row r="3" spans="1:10" ht="15.6">
      <c r="A3" s="139"/>
      <c r="B3" s="139"/>
      <c r="C3" s="29" t="s">
        <v>834</v>
      </c>
      <c r="D3" s="29" t="s">
        <v>835</v>
      </c>
      <c r="E3" s="29" t="s">
        <v>834</v>
      </c>
      <c r="F3" s="30" t="s">
        <v>835</v>
      </c>
      <c r="G3" s="29" t="s">
        <v>834</v>
      </c>
      <c r="H3" s="29" t="s">
        <v>835</v>
      </c>
    </row>
    <row r="4" spans="1:10">
      <c r="A4" s="3" t="s">
        <v>8</v>
      </c>
      <c r="B4" s="14" t="s">
        <v>836</v>
      </c>
      <c r="C4" s="21">
        <v>490.33401799999996</v>
      </c>
      <c r="D4" s="15">
        <f>+C4/$C$36</f>
        <v>1.5572910417801927E-2</v>
      </c>
      <c r="E4" s="21">
        <v>202.24697800000001</v>
      </c>
      <c r="F4" s="16">
        <f>+E4/$E$36</f>
        <v>7.4004348542566533E-3</v>
      </c>
      <c r="G4" s="104"/>
      <c r="H4" s="15"/>
      <c r="J4" s="25"/>
    </row>
    <row r="5" spans="1:10">
      <c r="A5" s="4" t="s">
        <v>10</v>
      </c>
      <c r="B5" s="14" t="s">
        <v>836</v>
      </c>
      <c r="C5" s="21">
        <v>273.14051500000005</v>
      </c>
      <c r="D5" s="15">
        <f>+C5/$C$36</f>
        <v>8.6748881689201595E-3</v>
      </c>
      <c r="E5" s="21">
        <v>300.76578999999998</v>
      </c>
      <c r="F5" s="16">
        <f>+E5/$E$36</f>
        <v>1.1005344343310963E-2</v>
      </c>
      <c r="G5" s="104"/>
      <c r="H5" s="15"/>
      <c r="J5" s="25"/>
    </row>
    <row r="6" spans="1:10">
      <c r="A6" s="5" t="s">
        <v>12</v>
      </c>
      <c r="B6" s="14" t="s">
        <v>836</v>
      </c>
      <c r="C6" s="21">
        <v>243.52694099999999</v>
      </c>
      <c r="D6" s="15">
        <f>+C6/$C$36</f>
        <v>7.7343669769906432E-3</v>
      </c>
      <c r="E6" s="104"/>
      <c r="F6" s="16"/>
      <c r="G6" s="104"/>
      <c r="H6" s="15"/>
      <c r="J6" s="25"/>
    </row>
    <row r="7" spans="1:10">
      <c r="A7" s="5" t="s">
        <v>19</v>
      </c>
      <c r="B7" s="14" t="s">
        <v>836</v>
      </c>
      <c r="C7" s="104"/>
      <c r="D7" s="15"/>
      <c r="E7" s="21">
        <v>0.14346600000000001</v>
      </c>
      <c r="F7" s="16">
        <f t="shared" ref="F7:F14" si="0">+E7/$E$36</f>
        <v>5.249575530373487E-6</v>
      </c>
      <c r="G7" s="21">
        <v>0.15056800000000001</v>
      </c>
      <c r="H7" s="15">
        <f>+G7/$G$36</f>
        <v>1.9213705666182867E-5</v>
      </c>
      <c r="J7" s="25"/>
    </row>
    <row r="8" spans="1:10">
      <c r="A8" s="5" t="s">
        <v>16</v>
      </c>
      <c r="B8" s="14" t="s">
        <v>836</v>
      </c>
      <c r="C8" s="21">
        <v>5078.0585779999983</v>
      </c>
      <c r="D8" s="15">
        <f t="shared" ref="D8:D13" si="1">+C8/$C$36</f>
        <v>0.16127812558080484</v>
      </c>
      <c r="E8" s="21">
        <v>0.14346600000000001</v>
      </c>
      <c r="F8" s="16">
        <f t="shared" si="0"/>
        <v>5.249575530373487E-6</v>
      </c>
      <c r="G8" s="104"/>
      <c r="H8" s="15"/>
      <c r="J8" s="25"/>
    </row>
    <row r="9" spans="1:10">
      <c r="A9" s="5" t="s">
        <v>21</v>
      </c>
      <c r="B9" s="14" t="s">
        <v>836</v>
      </c>
      <c r="C9" s="21">
        <v>940.78004999999996</v>
      </c>
      <c r="D9" s="15">
        <f t="shared" si="1"/>
        <v>2.9878986371908667E-2</v>
      </c>
      <c r="E9" s="21">
        <v>579.08972599999993</v>
      </c>
      <c r="F9" s="16">
        <f t="shared" si="0"/>
        <v>2.1189517066763461E-2</v>
      </c>
      <c r="G9" s="104"/>
      <c r="H9" s="15"/>
      <c r="J9" s="25"/>
    </row>
    <row r="10" spans="1:10">
      <c r="A10" s="5" t="s">
        <v>25</v>
      </c>
      <c r="B10" s="14" t="s">
        <v>836</v>
      </c>
      <c r="C10" s="21">
        <v>1164.8567579999999</v>
      </c>
      <c r="D10" s="15">
        <f t="shared" si="1"/>
        <v>3.6995617835973146E-2</v>
      </c>
      <c r="E10" s="21">
        <v>8.6031169999999992</v>
      </c>
      <c r="F10" s="16">
        <f t="shared" si="0"/>
        <v>3.1479732123388228E-4</v>
      </c>
      <c r="G10" s="104"/>
      <c r="H10" s="15"/>
      <c r="J10" s="25"/>
    </row>
    <row r="11" spans="1:10">
      <c r="A11" s="6" t="s">
        <v>29</v>
      </c>
      <c r="B11" s="14" t="s">
        <v>836</v>
      </c>
      <c r="C11" s="21">
        <v>22.619050000000001</v>
      </c>
      <c r="D11" s="15">
        <f t="shared" si="1"/>
        <v>7.1837650755404605E-4</v>
      </c>
      <c r="E11" s="21">
        <v>146.92919699999999</v>
      </c>
      <c r="F11" s="16">
        <f t="shared" si="0"/>
        <v>5.376297640337261E-3</v>
      </c>
      <c r="G11" s="104"/>
      <c r="H11" s="15"/>
      <c r="J11" s="25"/>
    </row>
    <row r="12" spans="1:10">
      <c r="A12" s="7" t="s">
        <v>31</v>
      </c>
      <c r="B12" s="14" t="s">
        <v>836</v>
      </c>
      <c r="C12" s="21">
        <v>1516.9310370000003</v>
      </c>
      <c r="D12" s="15">
        <f t="shared" si="1"/>
        <v>4.8177426574520038E-2</v>
      </c>
      <c r="E12" s="21">
        <v>882.33655699999997</v>
      </c>
      <c r="F12" s="16">
        <f t="shared" si="0"/>
        <v>3.2285645373685688E-2</v>
      </c>
      <c r="G12" s="104"/>
      <c r="H12" s="15"/>
      <c r="J12" s="25"/>
    </row>
    <row r="13" spans="1:10">
      <c r="A13" s="7" t="s">
        <v>33</v>
      </c>
      <c r="B13" s="14" t="s">
        <v>836</v>
      </c>
      <c r="C13" s="21">
        <v>4.8234700000000004</v>
      </c>
      <c r="D13" s="15">
        <f t="shared" si="1"/>
        <v>1.531924432233765E-4</v>
      </c>
      <c r="E13" s="21">
        <v>6.9186870000000003</v>
      </c>
      <c r="F13" s="16">
        <f t="shared" si="0"/>
        <v>2.5316221249294709E-4</v>
      </c>
      <c r="G13" s="104"/>
      <c r="H13" s="15"/>
      <c r="J13" s="25"/>
    </row>
    <row r="14" spans="1:10">
      <c r="A14" s="7" t="s">
        <v>37</v>
      </c>
      <c r="B14" s="14" t="s">
        <v>836</v>
      </c>
      <c r="C14" s="104"/>
      <c r="D14" s="15"/>
      <c r="E14" s="21">
        <v>1194.643139</v>
      </c>
      <c r="F14" s="16">
        <f t="shared" si="0"/>
        <v>4.3713279731943264E-2</v>
      </c>
      <c r="G14" s="21">
        <v>265.04985499999998</v>
      </c>
      <c r="H14" s="15">
        <f>+G14/$G$36</f>
        <v>3.382252471198692E-2</v>
      </c>
      <c r="J14" s="25"/>
    </row>
    <row r="15" spans="1:10">
      <c r="A15" s="8" t="s">
        <v>41</v>
      </c>
      <c r="B15" s="14" t="s">
        <v>836</v>
      </c>
      <c r="C15" s="21">
        <v>33.014882</v>
      </c>
      <c r="D15" s="15">
        <f t="shared" ref="D15:D34" si="2">+C15/$C$36</f>
        <v>1.0485460542537788E-3</v>
      </c>
      <c r="E15" s="104"/>
      <c r="F15" s="16"/>
      <c r="G15" s="104"/>
      <c r="H15" s="15"/>
      <c r="J15" s="25"/>
    </row>
    <row r="16" spans="1:10">
      <c r="A16" s="8" t="s">
        <v>43</v>
      </c>
      <c r="B16" s="14" t="s">
        <v>836</v>
      </c>
      <c r="C16" s="21">
        <v>341.23090799999994</v>
      </c>
      <c r="D16" s="15">
        <f t="shared" si="2"/>
        <v>1.0837425442648384E-2</v>
      </c>
      <c r="E16" s="104"/>
      <c r="F16" s="16"/>
      <c r="G16" s="104"/>
      <c r="H16" s="15"/>
      <c r="J16" s="25"/>
    </row>
    <row r="17" spans="1:10">
      <c r="A17" s="8" t="s">
        <v>45</v>
      </c>
      <c r="B17" s="14" t="s">
        <v>836</v>
      </c>
      <c r="C17" s="21">
        <v>555.11848400000008</v>
      </c>
      <c r="D17" s="15">
        <f t="shared" si="2"/>
        <v>1.7630452110703881E-2</v>
      </c>
      <c r="E17" s="104"/>
      <c r="F17" s="16"/>
      <c r="G17" s="104"/>
      <c r="H17" s="15"/>
      <c r="J17" s="25"/>
    </row>
    <row r="18" spans="1:10">
      <c r="A18" s="9" t="s">
        <v>47</v>
      </c>
      <c r="B18" s="14" t="s">
        <v>836</v>
      </c>
      <c r="C18" s="21">
        <v>120.840503</v>
      </c>
      <c r="D18" s="15">
        <f t="shared" si="2"/>
        <v>3.8378702251515521E-3</v>
      </c>
      <c r="E18" s="21">
        <v>46.953832999999996</v>
      </c>
      <c r="F18" s="16">
        <f>+E18/$E$36</f>
        <v>1.7180913441097062E-3</v>
      </c>
      <c r="G18" s="21">
        <v>3.1523979999999998</v>
      </c>
      <c r="H18" s="15">
        <f>+G18/$G$36</f>
        <v>4.0227171321040013E-4</v>
      </c>
      <c r="J18" s="25"/>
    </row>
    <row r="19" spans="1:10">
      <c r="A19" s="9" t="s">
        <v>51</v>
      </c>
      <c r="B19" s="14" t="s">
        <v>836</v>
      </c>
      <c r="C19" s="21">
        <v>1059.7506209999999</v>
      </c>
      <c r="D19" s="15">
        <f t="shared" si="2"/>
        <v>3.3657467930448506E-2</v>
      </c>
      <c r="E19" s="21"/>
      <c r="F19" s="16"/>
      <c r="G19" s="104"/>
      <c r="H19" s="15"/>
      <c r="J19" s="25"/>
    </row>
    <row r="20" spans="1:10">
      <c r="A20" s="9" t="s">
        <v>55</v>
      </c>
      <c r="B20" s="14" t="s">
        <v>836</v>
      </c>
      <c r="C20" s="21">
        <v>206.41609900000003</v>
      </c>
      <c r="D20" s="15">
        <f t="shared" si="2"/>
        <v>6.555734051719689E-3</v>
      </c>
      <c r="E20" s="21">
        <v>2630.3016199999997</v>
      </c>
      <c r="F20" s="16">
        <f>+E20/$E$36</f>
        <v>9.6245570531371477E-2</v>
      </c>
      <c r="G20" s="21">
        <v>1179.8261380000001</v>
      </c>
      <c r="H20" s="15">
        <f>+G20/$G$36</f>
        <v>0.1505554444025374</v>
      </c>
      <c r="J20" s="25"/>
    </row>
    <row r="21" spans="1:10">
      <c r="A21" s="9" t="s">
        <v>59</v>
      </c>
      <c r="B21" s="14" t="s">
        <v>836</v>
      </c>
      <c r="C21" s="21">
        <v>657.96156199999984</v>
      </c>
      <c r="D21" s="15">
        <f t="shared" si="2"/>
        <v>2.0896727714663735E-2</v>
      </c>
      <c r="E21" s="21">
        <v>7808.0154069999962</v>
      </c>
      <c r="F21" s="16">
        <f>+E21/$E$36</f>
        <v>0.28570369719213168</v>
      </c>
      <c r="G21" s="21">
        <v>2613.8124689999991</v>
      </c>
      <c r="H21" s="15">
        <f>+G21/$G$36</f>
        <v>0.33354380376949089</v>
      </c>
      <c r="J21" s="25"/>
    </row>
    <row r="22" spans="1:10">
      <c r="A22" s="9" t="s">
        <v>63</v>
      </c>
      <c r="B22" s="14" t="s">
        <v>836</v>
      </c>
      <c r="C22" s="21">
        <v>586.81435599999998</v>
      </c>
      <c r="D22" s="15">
        <f t="shared" si="2"/>
        <v>1.8637106670963483E-2</v>
      </c>
      <c r="E22" s="21">
        <v>158.71138199999999</v>
      </c>
      <c r="F22" s="16">
        <f>+E22/$E$36</f>
        <v>5.8074204852645158E-3</v>
      </c>
      <c r="G22" s="21">
        <v>45.018992999999995</v>
      </c>
      <c r="H22" s="15">
        <f>+G22/$G$36</f>
        <v>5.7447909309411476E-3</v>
      </c>
      <c r="J22" s="25"/>
    </row>
    <row r="23" spans="1:10">
      <c r="A23" s="9" t="s">
        <v>67</v>
      </c>
      <c r="B23" s="14" t="s">
        <v>836</v>
      </c>
      <c r="C23" s="21">
        <v>186.58200300000004</v>
      </c>
      <c r="D23" s="15">
        <f t="shared" si="2"/>
        <v>5.9258071266290388E-3</v>
      </c>
      <c r="E23" s="21"/>
      <c r="F23" s="16"/>
      <c r="G23" s="104"/>
      <c r="H23" s="15"/>
      <c r="J23" s="25"/>
    </row>
    <row r="24" spans="1:10">
      <c r="A24" s="9" t="s">
        <v>71</v>
      </c>
      <c r="B24" s="14" t="s">
        <v>836</v>
      </c>
      <c r="C24" s="21">
        <v>374.74186500000008</v>
      </c>
      <c r="D24" s="15">
        <f t="shared" si="2"/>
        <v>1.1901726739760947E-2</v>
      </c>
      <c r="E24" s="21">
        <v>5884.9719369999993</v>
      </c>
      <c r="F24" s="16">
        <f t="shared" ref="F24:F31" si="3">+E24/$E$36</f>
        <v>0.21533746446830507</v>
      </c>
      <c r="G24" s="21">
        <v>2617.5214839999985</v>
      </c>
      <c r="H24" s="15">
        <f>+G24/$G$36</f>
        <v>0.33401710435475102</v>
      </c>
      <c r="J24" s="25"/>
    </row>
    <row r="25" spans="1:10">
      <c r="A25" s="9" t="s">
        <v>75</v>
      </c>
      <c r="B25" s="14" t="s">
        <v>836</v>
      </c>
      <c r="C25" s="21">
        <v>641.34990499999992</v>
      </c>
      <c r="D25" s="15">
        <f t="shared" si="2"/>
        <v>2.0369144808204551E-2</v>
      </c>
      <c r="E25" s="21">
        <v>8.0019609999999997</v>
      </c>
      <c r="F25" s="16">
        <f t="shared" si="3"/>
        <v>2.9280037542416291E-4</v>
      </c>
      <c r="G25" s="21">
        <v>1.791625</v>
      </c>
      <c r="H25" s="15">
        <f>+G25/$G$36</f>
        <v>2.2862597241229794E-4</v>
      </c>
      <c r="J25" s="25"/>
    </row>
    <row r="26" spans="1:10">
      <c r="A26" s="9" t="s">
        <v>79</v>
      </c>
      <c r="B26" s="14" t="s">
        <v>836</v>
      </c>
      <c r="C26" s="21">
        <v>2562.319849</v>
      </c>
      <c r="D26" s="15">
        <f t="shared" si="2"/>
        <v>8.1378766321354365E-2</v>
      </c>
      <c r="E26" s="21">
        <v>1331.3098560000003</v>
      </c>
      <c r="F26" s="16">
        <f t="shared" si="3"/>
        <v>4.8714062170846416E-2</v>
      </c>
      <c r="G26" s="104"/>
      <c r="H26" s="15"/>
      <c r="J26" s="25"/>
    </row>
    <row r="27" spans="1:10">
      <c r="A27" s="9" t="s">
        <v>83</v>
      </c>
      <c r="B27" s="14" t="s">
        <v>836</v>
      </c>
      <c r="C27" s="21">
        <v>140.51476999999997</v>
      </c>
      <c r="D27" s="15">
        <f t="shared" si="2"/>
        <v>4.4627210131442307E-3</v>
      </c>
      <c r="E27" s="21">
        <v>3862.1579269999997</v>
      </c>
      <c r="F27" s="16">
        <f t="shared" si="3"/>
        <v>0.14132052017911692</v>
      </c>
      <c r="G27" s="104"/>
      <c r="H27" s="15"/>
      <c r="J27" s="25"/>
    </row>
    <row r="28" spans="1:10">
      <c r="A28" s="9" t="s">
        <v>87</v>
      </c>
      <c r="B28" s="14" t="s">
        <v>836</v>
      </c>
      <c r="C28" s="21">
        <v>54.601477000000003</v>
      </c>
      <c r="D28" s="15">
        <f t="shared" si="2"/>
        <v>1.7341319973452718E-3</v>
      </c>
      <c r="E28" s="21">
        <v>20.069469000000002</v>
      </c>
      <c r="F28" s="16">
        <f t="shared" si="3"/>
        <v>7.3436349636840268E-4</v>
      </c>
      <c r="G28" s="104"/>
      <c r="H28" s="15"/>
      <c r="J28" s="25"/>
    </row>
    <row r="29" spans="1:10">
      <c r="A29" s="9" t="s">
        <v>91</v>
      </c>
      <c r="B29" s="14" t="s">
        <v>836</v>
      </c>
      <c r="C29" s="21">
        <v>27.812550999999999</v>
      </c>
      <c r="D29" s="15">
        <f t="shared" si="2"/>
        <v>8.8332106138625573E-4</v>
      </c>
      <c r="E29" s="21">
        <v>909.18643099999986</v>
      </c>
      <c r="F29" s="16">
        <f t="shared" si="3"/>
        <v>3.3268111195162632E-2</v>
      </c>
      <c r="G29" s="21">
        <v>369.76771100000002</v>
      </c>
      <c r="H29" s="15">
        <f>+G29/$G$36</f>
        <v>4.7185377796159667E-2</v>
      </c>
      <c r="J29" s="25"/>
    </row>
    <row r="30" spans="1:10">
      <c r="A30" s="10" t="s">
        <v>101</v>
      </c>
      <c r="B30" s="14" t="s">
        <v>836</v>
      </c>
      <c r="C30" s="21">
        <v>2.307E-2</v>
      </c>
      <c r="D30" s="15">
        <f t="shared" si="2"/>
        <v>7.326985894311141E-7</v>
      </c>
      <c r="E30" s="21">
        <v>27.974706999999995</v>
      </c>
      <c r="F30" s="16">
        <f t="shared" si="3"/>
        <v>1.0236246729996505E-3</v>
      </c>
      <c r="G30" s="21">
        <v>2.4106730000000001</v>
      </c>
      <c r="H30" s="15">
        <f>+G30/$G$36</f>
        <v>3.0762154959496074E-4</v>
      </c>
    </row>
    <row r="31" spans="1:10">
      <c r="A31" s="11" t="s">
        <v>111</v>
      </c>
      <c r="B31" s="14" t="s">
        <v>836</v>
      </c>
      <c r="C31" s="21">
        <v>862.51533099999983</v>
      </c>
      <c r="D31" s="15">
        <f t="shared" si="2"/>
        <v>2.7393314537772447E-2</v>
      </c>
      <c r="E31" s="21">
        <v>1132.1359299999999</v>
      </c>
      <c r="F31" s="16">
        <f t="shared" si="3"/>
        <v>4.1426073600606628E-2</v>
      </c>
      <c r="G31" s="21">
        <v>737.98744499999964</v>
      </c>
      <c r="H31" s="15">
        <f>+G31/$G$36</f>
        <v>9.4173221093248952E-2</v>
      </c>
    </row>
    <row r="32" spans="1:10">
      <c r="A32" s="11" t="s">
        <v>115</v>
      </c>
      <c r="B32" s="14" t="s">
        <v>836</v>
      </c>
      <c r="C32" s="21">
        <v>3633.0255859999997</v>
      </c>
      <c r="D32" s="15">
        <f t="shared" si="2"/>
        <v>0.11538416654656898</v>
      </c>
      <c r="E32" s="104"/>
      <c r="F32" s="16"/>
      <c r="G32" s="104"/>
      <c r="H32" s="15"/>
    </row>
    <row r="33" spans="1:8">
      <c r="A33" s="11" t="s">
        <v>127</v>
      </c>
      <c r="B33" s="14" t="s">
        <v>836</v>
      </c>
      <c r="C33" s="21">
        <v>9617.6070640000016</v>
      </c>
      <c r="D33" s="15">
        <f t="shared" si="2"/>
        <v>0.30545327826161767</v>
      </c>
      <c r="E33" s="21">
        <v>154.39242999999999</v>
      </c>
      <c r="F33" s="16">
        <f>+E33/$E$36</f>
        <v>5.6493853777403805E-3</v>
      </c>
      <c r="G33" s="104"/>
      <c r="H33" s="15"/>
    </row>
    <row r="34" spans="1:8">
      <c r="A34" s="13" t="s">
        <v>179</v>
      </c>
      <c r="B34" s="14" t="s">
        <v>836</v>
      </c>
      <c r="C34" s="21">
        <v>89.032921999999999</v>
      </c>
      <c r="D34" s="15">
        <f t="shared" si="2"/>
        <v>2.8276678093771307E-3</v>
      </c>
      <c r="E34" s="21"/>
      <c r="F34" s="16">
        <f>+E34/$E$36</f>
        <v>0</v>
      </c>
      <c r="G34" s="104"/>
      <c r="H34" s="15"/>
    </row>
    <row r="35" spans="1:8">
      <c r="A35" s="13" t="s">
        <v>193</v>
      </c>
      <c r="B35" s="14" t="s">
        <v>836</v>
      </c>
      <c r="C35" s="104"/>
      <c r="D35" s="15"/>
      <c r="E35" s="21">
        <v>33.063721999999999</v>
      </c>
      <c r="F35" s="16">
        <f>+E35/$E$36</f>
        <v>1.2098372154675777E-3</v>
      </c>
      <c r="G35" s="104"/>
      <c r="H35" s="15"/>
    </row>
    <row r="36" spans="1:8">
      <c r="A36" s="17" t="s">
        <v>837</v>
      </c>
      <c r="B36" s="18"/>
      <c r="C36" s="31">
        <f>+SUM(C4:C35)</f>
        <v>31486.344224999993</v>
      </c>
      <c r="D36" s="32">
        <f>+SUM(D4:D35)</f>
        <v>1</v>
      </c>
      <c r="E36" s="31">
        <f>+SUM(E4:E35)</f>
        <v>27329.066734999993</v>
      </c>
      <c r="F36" s="32">
        <f>+SUM(F4:F35)</f>
        <v>0.99999999999999989</v>
      </c>
      <c r="G36" s="31">
        <f>+SUM(G4:G35)</f>
        <v>7836.4893589999983</v>
      </c>
      <c r="H36" s="32">
        <f>+SUM(H8:H35)</f>
        <v>0.99998078629433362</v>
      </c>
    </row>
    <row r="37" spans="1:8">
      <c r="A37" s="9" t="s">
        <v>95</v>
      </c>
      <c r="B37" s="14" t="s">
        <v>838</v>
      </c>
      <c r="C37" s="21">
        <v>29.925145000000001</v>
      </c>
      <c r="D37" s="15">
        <f>+C37/$C$60</f>
        <v>8.7125292502391091E-3</v>
      </c>
      <c r="E37" s="21">
        <v>1.097904</v>
      </c>
      <c r="F37" s="20">
        <f>E37/E60</f>
        <v>1.38477418471702E-4</v>
      </c>
      <c r="G37" s="21">
        <v>6.0859000000000003E-2</v>
      </c>
      <c r="H37" s="15"/>
    </row>
    <row r="38" spans="1:8">
      <c r="A38" s="11" t="s">
        <v>103</v>
      </c>
      <c r="B38" s="14" t="s">
        <v>838</v>
      </c>
      <c r="C38" s="21">
        <v>6.7391999999999994E-2</v>
      </c>
      <c r="D38" s="15">
        <f>+C38/$C$60</f>
        <v>1.9620782831031025E-5</v>
      </c>
      <c r="E38" s="21">
        <v>2.5563880000000001</v>
      </c>
      <c r="F38" s="20">
        <f>E38/E60</f>
        <v>3.224343939470458E-4</v>
      </c>
      <c r="G38" s="22"/>
      <c r="H38" s="15"/>
    </row>
    <row r="39" spans="1:8">
      <c r="A39" s="11" t="s">
        <v>107</v>
      </c>
      <c r="B39" s="14" t="s">
        <v>838</v>
      </c>
      <c r="C39" s="21">
        <v>4.0879530000000006</v>
      </c>
      <c r="D39" s="15">
        <f>+C39/$C$60</f>
        <v>1.1901833754223319E-3</v>
      </c>
      <c r="E39" s="21">
        <v>4.5679600000000002</v>
      </c>
      <c r="F39" s="20">
        <f>E39/E60</f>
        <v>5.761517477684715E-4</v>
      </c>
      <c r="G39" s="21"/>
      <c r="H39" s="15"/>
    </row>
    <row r="40" spans="1:8">
      <c r="A40" s="11" t="s">
        <v>119</v>
      </c>
      <c r="B40" s="14" t="s">
        <v>838</v>
      </c>
      <c r="C40" s="21">
        <v>9.0849999999999993E-3</v>
      </c>
      <c r="D40" s="15">
        <f>+C40/$C$60</f>
        <v>2.6450441004854714E-6</v>
      </c>
      <c r="E40" s="21">
        <v>16.631641000000002</v>
      </c>
      <c r="F40" s="20">
        <f>E40/E60</f>
        <v>2.0977305034211705E-3</v>
      </c>
      <c r="G40" s="21">
        <v>25.419117999999997</v>
      </c>
      <c r="H40" s="15"/>
    </row>
    <row r="41" spans="1:8">
      <c r="A41" s="11" t="s">
        <v>134</v>
      </c>
      <c r="B41" s="14" t="s">
        <v>838</v>
      </c>
      <c r="C41" s="21">
        <v>0.33253199999999999</v>
      </c>
      <c r="D41" s="15">
        <f>+C41/$C$60</f>
        <v>9.681472810375727E-5</v>
      </c>
      <c r="E41" s="21">
        <v>41.821757999999996</v>
      </c>
      <c r="F41" s="20">
        <f>E41/E60</f>
        <v>5.2749321286635715E-3</v>
      </c>
      <c r="G41" s="21">
        <v>1.4674369999999999</v>
      </c>
      <c r="H41" s="24"/>
    </row>
    <row r="42" spans="1:8">
      <c r="A42" s="11" t="s">
        <v>123</v>
      </c>
      <c r="B42" s="14" t="s">
        <v>838</v>
      </c>
      <c r="C42" s="21"/>
      <c r="D42" s="15"/>
      <c r="E42" s="21">
        <v>55.872663000000003</v>
      </c>
      <c r="F42" s="20">
        <f>E42/E60</f>
        <v>7.0471572517992291E-3</v>
      </c>
      <c r="G42" s="23"/>
      <c r="H42" s="24"/>
    </row>
    <row r="43" spans="1:8">
      <c r="A43" s="12" t="s">
        <v>141</v>
      </c>
      <c r="B43" s="14" t="s">
        <v>838</v>
      </c>
      <c r="C43" s="21">
        <v>488.72216700000007</v>
      </c>
      <c r="D43" s="15">
        <f>+C43/$C$60</f>
        <v>0.14228857287835173</v>
      </c>
      <c r="E43" s="19"/>
      <c r="F43" s="20"/>
      <c r="G43" s="14"/>
      <c r="H43" s="14"/>
    </row>
    <row r="44" spans="1:8">
      <c r="A44" s="12" t="s">
        <v>145</v>
      </c>
      <c r="B44" s="14" t="s">
        <v>838</v>
      </c>
      <c r="C44" s="21">
        <v>480.26647600000001</v>
      </c>
      <c r="D44" s="15">
        <f>+C44/$C$60</f>
        <v>0.13982674837696724</v>
      </c>
      <c r="E44" s="19"/>
      <c r="F44" s="20"/>
      <c r="G44" s="14"/>
      <c r="H44" s="14"/>
    </row>
    <row r="45" spans="1:8">
      <c r="A45" s="12" t="s">
        <v>154</v>
      </c>
      <c r="B45" s="14" t="s">
        <v>838</v>
      </c>
      <c r="C45" s="21">
        <v>86.534332000000006</v>
      </c>
      <c r="D45" s="15">
        <f>+C45/$C$60</f>
        <v>2.5193959751904367E-2</v>
      </c>
      <c r="E45" s="21"/>
      <c r="F45" s="16"/>
      <c r="G45" s="21"/>
      <c r="H45" s="21"/>
    </row>
    <row r="46" spans="1:8">
      <c r="A46" s="12" t="s">
        <v>158</v>
      </c>
      <c r="B46" s="14" t="s">
        <v>838</v>
      </c>
      <c r="C46" s="21">
        <v>18.036036000000003</v>
      </c>
      <c r="D46" s="15">
        <f t="shared" ref="D46:D59" si="4">+C46/$C$60</f>
        <v>5.2510853734665476E-3</v>
      </c>
      <c r="E46" s="21">
        <v>160.94444100000001</v>
      </c>
      <c r="F46" s="20">
        <f>E46/E60</f>
        <v>2.0299744519603858E-2</v>
      </c>
      <c r="G46" s="21">
        <v>7.170558999999999</v>
      </c>
      <c r="H46" s="21">
        <f>G46/G60</f>
        <v>2.8187493178726011E-2</v>
      </c>
    </row>
    <row r="47" spans="1:8">
      <c r="A47" s="12" t="s">
        <v>161</v>
      </c>
      <c r="B47" s="14" t="s">
        <v>838</v>
      </c>
      <c r="C47" s="21">
        <v>150.613844</v>
      </c>
      <c r="D47" s="15">
        <f t="shared" si="4"/>
        <v>4.3850331262921205E-2</v>
      </c>
      <c r="E47" s="21">
        <v>4.7338560000000003</v>
      </c>
      <c r="F47" s="20">
        <f>E47/E60</f>
        <v>5.9707602695388432E-4</v>
      </c>
      <c r="G47" s="21"/>
      <c r="H47" s="21"/>
    </row>
    <row r="48" spans="1:8">
      <c r="A48" s="12" t="s">
        <v>165</v>
      </c>
      <c r="B48" s="14" t="s">
        <v>838</v>
      </c>
      <c r="C48" s="21">
        <v>133.57285600000003</v>
      </c>
      <c r="D48" s="15">
        <f t="shared" si="4"/>
        <v>3.8888948238612601E-2</v>
      </c>
      <c r="E48" s="21">
        <v>120.72668599999999</v>
      </c>
      <c r="F48" s="20">
        <f>E48/E60</f>
        <v>1.5227123517105107E-2</v>
      </c>
      <c r="G48" s="21"/>
      <c r="H48" s="21"/>
    </row>
    <row r="49" spans="1:8">
      <c r="A49" s="12" t="s">
        <v>169</v>
      </c>
      <c r="B49" s="14" t="s">
        <v>838</v>
      </c>
      <c r="C49" s="21">
        <v>116.16517999999999</v>
      </c>
      <c r="D49" s="15">
        <f t="shared" si="4"/>
        <v>3.3820806168501139E-2</v>
      </c>
      <c r="E49" s="21">
        <v>1.2777880000000001</v>
      </c>
      <c r="F49" s="20">
        <f>E49/E60</f>
        <v>1.6116598864210276E-4</v>
      </c>
      <c r="G49" s="21"/>
      <c r="H49" s="21"/>
    </row>
    <row r="50" spans="1:8">
      <c r="A50" s="12" t="s">
        <v>172</v>
      </c>
      <c r="B50" s="14" t="s">
        <v>838</v>
      </c>
      <c r="C50" s="21">
        <v>29.573133000000006</v>
      </c>
      <c r="D50" s="15">
        <f t="shared" si="4"/>
        <v>8.6100430351703054E-3</v>
      </c>
      <c r="E50" s="21">
        <v>4576.955533000003</v>
      </c>
      <c r="F50" s="20">
        <f>E50/E60</f>
        <v>0.57728634440680904</v>
      </c>
      <c r="G50" s="21">
        <v>238.19543200000004</v>
      </c>
      <c r="H50" s="21">
        <f>G50/G60</f>
        <v>0.93634709856005605</v>
      </c>
    </row>
    <row r="51" spans="1:8">
      <c r="A51" s="12" t="s">
        <v>176</v>
      </c>
      <c r="B51" s="14" t="s">
        <v>838</v>
      </c>
      <c r="C51" s="21">
        <v>459.43640100000005</v>
      </c>
      <c r="D51" s="15">
        <f t="shared" si="4"/>
        <v>0.13376219504824738</v>
      </c>
      <c r="E51" s="21">
        <v>6.7915729999999987</v>
      </c>
      <c r="F51" s="20">
        <f>E51/E60</f>
        <v>8.5661359864078494E-4</v>
      </c>
      <c r="G51" s="21">
        <v>7.2405480000000004</v>
      </c>
      <c r="H51" s="21">
        <f>G51/G60</f>
        <v>2.8462620189058943E-2</v>
      </c>
    </row>
    <row r="52" spans="1:8">
      <c r="A52" s="12" t="s">
        <v>151</v>
      </c>
      <c r="B52" s="14" t="s">
        <v>838</v>
      </c>
      <c r="C52" s="21"/>
      <c r="D52" s="15">
        <f t="shared" si="4"/>
        <v>0</v>
      </c>
      <c r="E52" s="21">
        <v>1.3176079999999999</v>
      </c>
      <c r="F52" s="20">
        <f>E52/E60</f>
        <v>1.6618844124592161E-4</v>
      </c>
      <c r="G52" s="21">
        <v>0.75258800000000003</v>
      </c>
      <c r="H52" s="21">
        <f>G52/G60</f>
        <v>2.9584261305696047E-3</v>
      </c>
    </row>
    <row r="53" spans="1:8">
      <c r="A53" s="13" t="s">
        <v>182</v>
      </c>
      <c r="B53" s="14" t="s">
        <v>838</v>
      </c>
      <c r="C53" s="21">
        <v>293.56854800000008</v>
      </c>
      <c r="D53" s="15">
        <f t="shared" si="4"/>
        <v>8.5470749144247238E-2</v>
      </c>
      <c r="E53" s="21"/>
      <c r="F53" s="20"/>
      <c r="G53" s="21"/>
      <c r="H53" s="21"/>
    </row>
    <row r="54" spans="1:8">
      <c r="A54" s="13" t="s">
        <v>186</v>
      </c>
      <c r="B54" s="14" t="s">
        <v>838</v>
      </c>
      <c r="C54" s="21">
        <v>649.60058000000004</v>
      </c>
      <c r="D54" s="15">
        <f t="shared" si="4"/>
        <v>0.18912737279041725</v>
      </c>
      <c r="E54" s="21"/>
      <c r="F54" s="20"/>
      <c r="G54" s="21"/>
      <c r="H54" s="21"/>
    </row>
    <row r="55" spans="1:8">
      <c r="A55" s="13" t="s">
        <v>189</v>
      </c>
      <c r="B55" s="14" t="s">
        <v>838</v>
      </c>
      <c r="C55" s="21">
        <v>3.2857089999999998</v>
      </c>
      <c r="D55" s="15">
        <f t="shared" si="4"/>
        <v>9.5661477230181804E-4</v>
      </c>
      <c r="E55" s="21">
        <v>363.21001200000001</v>
      </c>
      <c r="F55" s="20">
        <f>E55/E60</f>
        <v>4.5811277511363387E-2</v>
      </c>
      <c r="G55" s="21"/>
      <c r="H55" s="21"/>
    </row>
    <row r="56" spans="1:8">
      <c r="A56" s="13" t="s">
        <v>196</v>
      </c>
      <c r="B56" s="14" t="s">
        <v>838</v>
      </c>
      <c r="C56" s="21">
        <v>270.79890600000004</v>
      </c>
      <c r="D56" s="15">
        <f t="shared" si="4"/>
        <v>7.8841502337173353E-2</v>
      </c>
      <c r="E56" s="21">
        <v>22.180848000000001</v>
      </c>
      <c r="F56" s="20">
        <f>E56/E60</f>
        <v>2.7976458511429184E-3</v>
      </c>
      <c r="G56" s="21"/>
      <c r="H56" s="21"/>
    </row>
    <row r="57" spans="1:8">
      <c r="A57" s="13" t="s">
        <v>199</v>
      </c>
      <c r="B57" s="14" t="s">
        <v>838</v>
      </c>
      <c r="C57" s="21">
        <v>18.423233</v>
      </c>
      <c r="D57" s="15">
        <f t="shared" si="4"/>
        <v>5.3638154935078978E-3</v>
      </c>
      <c r="E57" s="21">
        <v>2465.500168</v>
      </c>
      <c r="F57" s="20">
        <f>E57/E60</f>
        <v>0.3109708121167129</v>
      </c>
      <c r="G57" s="21"/>
      <c r="H57" s="21"/>
    </row>
    <row r="58" spans="1:8">
      <c r="A58" s="33" t="s">
        <v>839</v>
      </c>
      <c r="B58" s="14" t="s">
        <v>838</v>
      </c>
      <c r="C58" s="21">
        <v>201.43486700000003</v>
      </c>
      <c r="D58" s="15">
        <f t="shared" si="4"/>
        <v>5.8646571996744702E-2</v>
      </c>
      <c r="E58" s="21">
        <v>81.770472999999996</v>
      </c>
      <c r="F58" s="20">
        <f>E58/E60</f>
        <v>1.0313619413218286E-2</v>
      </c>
      <c r="G58" s="14"/>
      <c r="H58" s="21"/>
    </row>
    <row r="59" spans="1:8">
      <c r="A59" s="33" t="s">
        <v>840</v>
      </c>
      <c r="B59" s="14" t="s">
        <v>838</v>
      </c>
      <c r="C59" s="21">
        <v>0.27096600000000004</v>
      </c>
      <c r="D59" s="15">
        <f t="shared" si="4"/>
        <v>7.8890150768535648E-5</v>
      </c>
      <c r="E59" s="21">
        <v>0.44006699999999999</v>
      </c>
      <c r="F59" s="20">
        <f>E59/E60</f>
        <v>5.5505164490325642E-5</v>
      </c>
      <c r="G59" s="21">
        <v>1.028837</v>
      </c>
      <c r="H59" s="21">
        <f>G59/G60</f>
        <v>4.0443619415893427E-3</v>
      </c>
    </row>
    <row r="60" spans="1:8" s="28" customFormat="1">
      <c r="A60" s="18" t="s">
        <v>837</v>
      </c>
      <c r="B60" s="18"/>
      <c r="C60" s="34">
        <f>+SUM(C37:C59)</f>
        <v>3434.7253410000003</v>
      </c>
      <c r="D60" s="26">
        <f>+SUM(D37:D59)</f>
        <v>1</v>
      </c>
      <c r="E60" s="27">
        <f>+SUM(E37:E59)</f>
        <v>7928.397367000005</v>
      </c>
      <c r="F60" s="26">
        <f>+SUM(F37:F59)</f>
        <v>0.99999999999999978</v>
      </c>
      <c r="G60" s="27">
        <f>SUM(G45:G59)</f>
        <v>254.38796400000004</v>
      </c>
      <c r="H60" s="26">
        <f>SUM(H45:H59)</f>
        <v>1</v>
      </c>
    </row>
  </sheetData>
  <mergeCells count="6">
    <mergeCell ref="A1:A3"/>
    <mergeCell ref="B1:B3"/>
    <mergeCell ref="C1:H1"/>
    <mergeCell ref="C2:D2"/>
    <mergeCell ref="E2:F2"/>
    <mergeCell ref="G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BA104-6965-431E-A0F9-2A3F01F866F7}">
  <dimension ref="A1:P194"/>
  <sheetViews>
    <sheetView topLeftCell="A52" workbookViewId="0">
      <selection activeCell="J145" sqref="J145"/>
    </sheetView>
  </sheetViews>
  <sheetFormatPr defaultColWidth="11.42578125" defaultRowHeight="14.45"/>
  <cols>
    <col min="1" max="2" width="15" style="39" customWidth="1"/>
    <col min="3" max="3" width="14.140625" style="39" customWidth="1"/>
    <col min="4" max="4" width="14.28515625" style="39" customWidth="1"/>
    <col min="5" max="5" width="13.5703125" style="39" customWidth="1"/>
    <col min="6" max="6" width="18.85546875" style="39" customWidth="1"/>
    <col min="7" max="7" width="13.85546875" style="39" customWidth="1"/>
    <col min="8" max="8" width="13.28515625" style="39" customWidth="1"/>
    <col min="9" max="9" width="12.42578125" style="39" customWidth="1"/>
    <col min="10" max="10" width="9.7109375" style="39" customWidth="1"/>
    <col min="11" max="11" width="10.7109375" style="39" customWidth="1"/>
    <col min="12" max="12" width="26.140625" style="39" customWidth="1"/>
    <col min="13" max="13" width="14.85546875" style="39" customWidth="1"/>
    <col min="14" max="15" width="15.140625" style="39" customWidth="1"/>
    <col min="16" max="16" width="8.7109375" style="39" customWidth="1"/>
    <col min="17" max="16384" width="11.42578125" style="39"/>
  </cols>
  <sheetData>
    <row r="1" spans="1:16" ht="15" customHeight="1">
      <c r="A1" s="35" t="s">
        <v>202</v>
      </c>
      <c r="B1" s="36" t="s">
        <v>203</v>
      </c>
      <c r="C1" s="37" t="s">
        <v>204</v>
      </c>
      <c r="D1" s="37" t="s">
        <v>205</v>
      </c>
      <c r="E1" s="37" t="s">
        <v>206</v>
      </c>
      <c r="F1" s="37" t="s">
        <v>207</v>
      </c>
      <c r="G1" s="37" t="s">
        <v>208</v>
      </c>
      <c r="H1" s="37" t="s">
        <v>209</v>
      </c>
      <c r="I1" s="38" t="s">
        <v>210</v>
      </c>
      <c r="J1" s="35" t="s">
        <v>211</v>
      </c>
      <c r="K1" s="35" t="s">
        <v>212</v>
      </c>
      <c r="L1" s="35"/>
      <c r="M1" s="35"/>
      <c r="N1" s="35"/>
      <c r="O1" s="35"/>
      <c r="P1" s="35"/>
    </row>
    <row r="2" spans="1:16" ht="15" customHeight="1">
      <c r="A2" s="40" t="s">
        <v>8</v>
      </c>
      <c r="B2" s="41">
        <v>1</v>
      </c>
      <c r="C2" s="42">
        <v>1</v>
      </c>
      <c r="D2" s="42">
        <v>0</v>
      </c>
      <c r="E2" s="42">
        <v>0</v>
      </c>
      <c r="F2" s="43">
        <v>1</v>
      </c>
      <c r="G2" s="43">
        <v>1</v>
      </c>
      <c r="H2" s="43">
        <v>1</v>
      </c>
      <c r="I2" s="44">
        <v>1</v>
      </c>
      <c r="J2" s="45">
        <f>SUM(B2:I2)</f>
        <v>6</v>
      </c>
      <c r="K2" s="46">
        <f>SUM(B2:E2)</f>
        <v>2</v>
      </c>
    </row>
    <row r="3" spans="1:16" ht="15" customHeight="1">
      <c r="A3" s="47" t="s">
        <v>10</v>
      </c>
      <c r="B3" s="41">
        <v>1</v>
      </c>
      <c r="C3" s="42">
        <v>1</v>
      </c>
      <c r="D3" s="42">
        <v>0</v>
      </c>
      <c r="E3" s="42">
        <v>0</v>
      </c>
      <c r="F3" s="43">
        <v>1</v>
      </c>
      <c r="G3" s="43">
        <v>1</v>
      </c>
      <c r="H3" s="43">
        <v>1</v>
      </c>
      <c r="I3" s="44">
        <v>1</v>
      </c>
      <c r="J3" s="45">
        <f t="shared" ref="J3" si="0">SUM(B3:I3)</f>
        <v>6</v>
      </c>
      <c r="K3" s="46">
        <f t="shared" ref="K3:K54" si="1">SUM(B3:E3)</f>
        <v>2</v>
      </c>
    </row>
    <row r="4" spans="1:16" ht="15" customHeight="1">
      <c r="A4" s="48" t="s">
        <v>12</v>
      </c>
      <c r="B4" s="41">
        <v>1</v>
      </c>
      <c r="C4" s="42">
        <v>1</v>
      </c>
      <c r="D4" s="42">
        <v>1</v>
      </c>
      <c r="E4" s="42">
        <v>1</v>
      </c>
      <c r="F4" s="43">
        <v>1</v>
      </c>
      <c r="G4" s="43">
        <v>1</v>
      </c>
      <c r="H4" s="43">
        <v>1</v>
      </c>
      <c r="I4" s="44">
        <v>1</v>
      </c>
      <c r="J4" s="45">
        <f>SUM(B4:I4)</f>
        <v>8</v>
      </c>
      <c r="K4" s="46">
        <f t="shared" si="1"/>
        <v>4</v>
      </c>
    </row>
    <row r="5" spans="1:16" ht="15" customHeight="1">
      <c r="A5" s="48" t="s">
        <v>16</v>
      </c>
      <c r="B5" s="41">
        <v>1</v>
      </c>
      <c r="C5" s="42">
        <v>1</v>
      </c>
      <c r="D5" s="42">
        <v>1</v>
      </c>
      <c r="E5" s="42">
        <v>1</v>
      </c>
      <c r="F5" s="43">
        <v>1</v>
      </c>
      <c r="G5" s="43">
        <v>1</v>
      </c>
      <c r="H5" s="43">
        <v>1</v>
      </c>
      <c r="I5" s="44">
        <v>1</v>
      </c>
      <c r="J5" s="45">
        <f t="shared" ref="J5:J54" si="2">SUM(B5:I5)</f>
        <v>8</v>
      </c>
      <c r="K5" s="46">
        <f t="shared" si="1"/>
        <v>4</v>
      </c>
    </row>
    <row r="6" spans="1:16" ht="15" customHeight="1">
      <c r="A6" s="48" t="s">
        <v>19</v>
      </c>
      <c r="B6" s="41">
        <v>1</v>
      </c>
      <c r="C6" s="42">
        <v>1</v>
      </c>
      <c r="D6" s="42">
        <v>0</v>
      </c>
      <c r="E6" s="42">
        <v>1</v>
      </c>
      <c r="F6" s="43">
        <v>1</v>
      </c>
      <c r="G6" s="43">
        <v>1</v>
      </c>
      <c r="H6" s="43">
        <v>1</v>
      </c>
      <c r="I6" s="44">
        <v>0</v>
      </c>
      <c r="J6" s="45">
        <f t="shared" si="2"/>
        <v>6</v>
      </c>
      <c r="K6" s="46">
        <f t="shared" si="1"/>
        <v>3</v>
      </c>
    </row>
    <row r="7" spans="1:16" ht="15" customHeight="1">
      <c r="A7" s="48" t="s">
        <v>21</v>
      </c>
      <c r="B7" s="41">
        <v>1</v>
      </c>
      <c r="C7" s="42">
        <v>1</v>
      </c>
      <c r="D7" s="42">
        <v>0</v>
      </c>
      <c r="E7" s="42">
        <v>0</v>
      </c>
      <c r="F7" s="43">
        <v>1</v>
      </c>
      <c r="G7" s="43">
        <v>1</v>
      </c>
      <c r="H7" s="43">
        <v>1</v>
      </c>
      <c r="I7" s="44">
        <v>1</v>
      </c>
      <c r="J7" s="45">
        <f t="shared" si="2"/>
        <v>6</v>
      </c>
      <c r="K7" s="46">
        <f t="shared" si="1"/>
        <v>2</v>
      </c>
    </row>
    <row r="8" spans="1:16" ht="15" customHeight="1">
      <c r="A8" s="48" t="s">
        <v>25</v>
      </c>
      <c r="B8" s="41">
        <v>1</v>
      </c>
      <c r="C8" s="42">
        <v>1</v>
      </c>
      <c r="D8" s="42">
        <v>0</v>
      </c>
      <c r="E8" s="42">
        <v>1</v>
      </c>
      <c r="F8" s="43">
        <v>1</v>
      </c>
      <c r="G8" s="43">
        <v>1</v>
      </c>
      <c r="H8" s="43">
        <v>1</v>
      </c>
      <c r="I8" s="44">
        <v>1</v>
      </c>
      <c r="J8" s="45">
        <f t="shared" si="2"/>
        <v>7</v>
      </c>
      <c r="K8" s="46">
        <f t="shared" si="1"/>
        <v>3</v>
      </c>
    </row>
    <row r="9" spans="1:16" ht="15" customHeight="1">
      <c r="A9" s="49" t="s">
        <v>29</v>
      </c>
      <c r="B9" s="41">
        <v>1</v>
      </c>
      <c r="C9" s="42">
        <v>1</v>
      </c>
      <c r="D9" s="42">
        <v>0</v>
      </c>
      <c r="E9" s="42">
        <v>0</v>
      </c>
      <c r="F9" s="43">
        <v>1</v>
      </c>
      <c r="G9" s="43">
        <v>1</v>
      </c>
      <c r="H9" s="43">
        <v>1</v>
      </c>
      <c r="I9" s="44">
        <v>1</v>
      </c>
      <c r="J9" s="45">
        <f t="shared" si="2"/>
        <v>6</v>
      </c>
      <c r="K9" s="46">
        <f t="shared" si="1"/>
        <v>2</v>
      </c>
    </row>
    <row r="10" spans="1:16" ht="15" customHeight="1">
      <c r="A10" s="50" t="s">
        <v>31</v>
      </c>
      <c r="B10" s="41">
        <v>1</v>
      </c>
      <c r="C10" s="42">
        <v>1</v>
      </c>
      <c r="D10" s="42">
        <v>0</v>
      </c>
      <c r="E10" s="42">
        <v>0</v>
      </c>
      <c r="F10" s="43">
        <v>1</v>
      </c>
      <c r="G10" s="43">
        <v>1</v>
      </c>
      <c r="H10" s="43">
        <v>1</v>
      </c>
      <c r="I10" s="44">
        <v>1</v>
      </c>
      <c r="J10" s="45">
        <f t="shared" si="2"/>
        <v>6</v>
      </c>
      <c r="K10" s="46">
        <f t="shared" si="1"/>
        <v>2</v>
      </c>
    </row>
    <row r="11" spans="1:16" ht="15" customHeight="1">
      <c r="A11" s="50" t="s">
        <v>33</v>
      </c>
      <c r="B11" s="41">
        <v>1</v>
      </c>
      <c r="C11" s="42">
        <v>1</v>
      </c>
      <c r="D11" s="42">
        <v>0</v>
      </c>
      <c r="E11" s="42">
        <v>0</v>
      </c>
      <c r="F11" s="43">
        <v>1</v>
      </c>
      <c r="G11" s="43">
        <v>1</v>
      </c>
      <c r="H11" s="43">
        <v>1</v>
      </c>
      <c r="I11" s="44">
        <v>1</v>
      </c>
      <c r="J11" s="45">
        <f t="shared" si="2"/>
        <v>6</v>
      </c>
      <c r="K11" s="46">
        <f t="shared" si="1"/>
        <v>2</v>
      </c>
    </row>
    <row r="12" spans="1:16" ht="15" customHeight="1">
      <c r="A12" s="50" t="s">
        <v>37</v>
      </c>
      <c r="B12" s="41">
        <v>1</v>
      </c>
      <c r="C12" s="51">
        <v>1</v>
      </c>
      <c r="D12" s="42">
        <v>0</v>
      </c>
      <c r="E12" s="42">
        <v>0</v>
      </c>
      <c r="F12" s="43">
        <v>0</v>
      </c>
      <c r="G12" s="43">
        <v>0</v>
      </c>
      <c r="H12" s="43">
        <v>1</v>
      </c>
      <c r="I12" s="44">
        <v>1</v>
      </c>
      <c r="J12" s="45">
        <f t="shared" si="2"/>
        <v>4</v>
      </c>
      <c r="K12" s="46">
        <f t="shared" si="1"/>
        <v>2</v>
      </c>
    </row>
    <row r="13" spans="1:16" ht="15" customHeight="1">
      <c r="A13" s="52" t="s">
        <v>41</v>
      </c>
      <c r="B13" s="41">
        <v>1</v>
      </c>
      <c r="C13" s="42">
        <v>0</v>
      </c>
      <c r="D13" s="42">
        <v>0</v>
      </c>
      <c r="E13" s="42">
        <v>1</v>
      </c>
      <c r="F13" s="43">
        <v>0</v>
      </c>
      <c r="G13" s="43">
        <v>1</v>
      </c>
      <c r="H13" s="43">
        <v>0</v>
      </c>
      <c r="I13" s="44">
        <v>1</v>
      </c>
      <c r="J13" s="45">
        <f t="shared" si="2"/>
        <v>4</v>
      </c>
      <c r="K13" s="46">
        <f t="shared" si="1"/>
        <v>2</v>
      </c>
    </row>
    <row r="14" spans="1:16" ht="15" customHeight="1">
      <c r="A14" s="52" t="s">
        <v>43</v>
      </c>
      <c r="B14" s="41">
        <v>1</v>
      </c>
      <c r="C14" s="42">
        <v>1</v>
      </c>
      <c r="D14" s="42">
        <v>0</v>
      </c>
      <c r="E14" s="42">
        <v>1</v>
      </c>
      <c r="F14" s="43">
        <v>1</v>
      </c>
      <c r="G14" s="43">
        <v>1</v>
      </c>
      <c r="H14" s="43">
        <v>1</v>
      </c>
      <c r="I14" s="44">
        <v>1</v>
      </c>
      <c r="J14" s="45">
        <f t="shared" si="2"/>
        <v>7</v>
      </c>
      <c r="K14" s="46">
        <f t="shared" si="1"/>
        <v>3</v>
      </c>
    </row>
    <row r="15" spans="1:16" ht="15" customHeight="1">
      <c r="A15" s="52" t="s">
        <v>45</v>
      </c>
      <c r="B15" s="41">
        <v>1</v>
      </c>
      <c r="C15" s="42">
        <v>1</v>
      </c>
      <c r="D15" s="42">
        <v>0</v>
      </c>
      <c r="E15" s="42">
        <v>1</v>
      </c>
      <c r="F15" s="43">
        <v>1</v>
      </c>
      <c r="G15" s="43">
        <v>1</v>
      </c>
      <c r="H15" s="43">
        <v>1</v>
      </c>
      <c r="I15" s="44">
        <v>1</v>
      </c>
      <c r="J15" s="45">
        <f t="shared" si="2"/>
        <v>7</v>
      </c>
      <c r="K15" s="46">
        <f t="shared" si="1"/>
        <v>3</v>
      </c>
    </row>
    <row r="16" spans="1:16" ht="15" customHeight="1">
      <c r="A16" s="53" t="s">
        <v>47</v>
      </c>
      <c r="B16" s="41">
        <v>0</v>
      </c>
      <c r="C16" s="42">
        <v>0</v>
      </c>
      <c r="D16" s="42">
        <v>1</v>
      </c>
      <c r="E16" s="42">
        <v>0</v>
      </c>
      <c r="F16" s="43">
        <v>0</v>
      </c>
      <c r="G16" s="43">
        <v>1</v>
      </c>
      <c r="H16" s="43">
        <v>1</v>
      </c>
      <c r="I16" s="44">
        <v>0</v>
      </c>
      <c r="J16" s="45">
        <f t="shared" si="2"/>
        <v>3</v>
      </c>
      <c r="K16" s="46">
        <f t="shared" si="1"/>
        <v>1</v>
      </c>
    </row>
    <row r="17" spans="1:12" ht="15" customHeight="1">
      <c r="A17" s="53" t="s">
        <v>51</v>
      </c>
      <c r="B17" s="41">
        <v>0</v>
      </c>
      <c r="C17" s="42">
        <v>1</v>
      </c>
      <c r="D17" s="42">
        <v>1</v>
      </c>
      <c r="E17" s="42">
        <v>0</v>
      </c>
      <c r="F17" s="43">
        <v>1</v>
      </c>
      <c r="G17" s="43">
        <v>1</v>
      </c>
      <c r="H17" s="43">
        <v>1</v>
      </c>
      <c r="I17" s="44">
        <v>0</v>
      </c>
      <c r="J17" s="45">
        <f t="shared" si="2"/>
        <v>5</v>
      </c>
      <c r="K17" s="46">
        <f t="shared" si="1"/>
        <v>2</v>
      </c>
    </row>
    <row r="18" spans="1:12" ht="15" customHeight="1">
      <c r="A18" s="53" t="s">
        <v>59</v>
      </c>
      <c r="B18" s="41">
        <v>0</v>
      </c>
      <c r="C18" s="42">
        <v>1</v>
      </c>
      <c r="D18" s="42">
        <v>1</v>
      </c>
      <c r="E18" s="42">
        <v>0</v>
      </c>
      <c r="F18" s="43">
        <v>0</v>
      </c>
      <c r="G18" s="43">
        <v>1</v>
      </c>
      <c r="H18" s="43">
        <v>1</v>
      </c>
      <c r="I18" s="44">
        <v>0</v>
      </c>
      <c r="J18" s="45">
        <f t="shared" si="2"/>
        <v>4</v>
      </c>
      <c r="K18" s="46">
        <f t="shared" si="1"/>
        <v>2</v>
      </c>
    </row>
    <row r="19" spans="1:12" ht="15" customHeight="1">
      <c r="A19" s="53" t="s">
        <v>55</v>
      </c>
      <c r="B19" s="41">
        <v>0</v>
      </c>
      <c r="C19" s="42">
        <v>1</v>
      </c>
      <c r="D19" s="42">
        <v>1</v>
      </c>
      <c r="E19" s="42">
        <v>0</v>
      </c>
      <c r="F19" s="43">
        <v>0</v>
      </c>
      <c r="G19" s="43">
        <v>1</v>
      </c>
      <c r="H19" s="43">
        <v>1</v>
      </c>
      <c r="I19" s="44">
        <v>0</v>
      </c>
      <c r="J19" s="45">
        <f t="shared" si="2"/>
        <v>4</v>
      </c>
      <c r="K19" s="46">
        <f t="shared" si="1"/>
        <v>2</v>
      </c>
    </row>
    <row r="20" spans="1:12" ht="15" customHeight="1">
      <c r="A20" s="53" t="s">
        <v>63</v>
      </c>
      <c r="B20" s="41">
        <v>0</v>
      </c>
      <c r="C20" s="42">
        <v>1</v>
      </c>
      <c r="D20" s="42">
        <v>1</v>
      </c>
      <c r="E20" s="42">
        <v>0</v>
      </c>
      <c r="F20" s="43">
        <v>0</v>
      </c>
      <c r="G20" s="43">
        <v>1</v>
      </c>
      <c r="H20" s="43">
        <v>1</v>
      </c>
      <c r="I20" s="44">
        <v>0</v>
      </c>
      <c r="J20" s="45">
        <f t="shared" si="2"/>
        <v>4</v>
      </c>
      <c r="K20" s="46">
        <f>SUM(B20:E20)</f>
        <v>2</v>
      </c>
    </row>
    <row r="21" spans="1:12" ht="15" customHeight="1">
      <c r="A21" s="53" t="s">
        <v>67</v>
      </c>
      <c r="B21" s="41">
        <v>0</v>
      </c>
      <c r="C21" s="42">
        <v>1</v>
      </c>
      <c r="D21" s="42">
        <v>1</v>
      </c>
      <c r="E21" s="42">
        <v>0</v>
      </c>
      <c r="F21" s="43">
        <v>1</v>
      </c>
      <c r="G21" s="43">
        <v>1</v>
      </c>
      <c r="H21" s="43">
        <v>1</v>
      </c>
      <c r="I21" s="44">
        <v>1</v>
      </c>
      <c r="J21" s="45">
        <f t="shared" si="2"/>
        <v>6</v>
      </c>
      <c r="K21" s="46">
        <f t="shared" si="1"/>
        <v>2</v>
      </c>
    </row>
    <row r="22" spans="1:12" ht="15" customHeight="1">
      <c r="A22" s="53" t="s">
        <v>71</v>
      </c>
      <c r="B22" s="41">
        <v>0</v>
      </c>
      <c r="C22" s="54">
        <v>1</v>
      </c>
      <c r="D22" s="42">
        <v>0</v>
      </c>
      <c r="E22" s="42">
        <v>0</v>
      </c>
      <c r="F22" s="43">
        <v>0</v>
      </c>
      <c r="G22" s="43">
        <v>0</v>
      </c>
      <c r="H22" s="43">
        <v>1</v>
      </c>
      <c r="I22" s="44">
        <v>0</v>
      </c>
      <c r="J22" s="45">
        <f t="shared" si="2"/>
        <v>2</v>
      </c>
      <c r="K22" s="46">
        <f t="shared" si="1"/>
        <v>1</v>
      </c>
    </row>
    <row r="23" spans="1:12" ht="15" customHeight="1">
      <c r="A23" s="53" t="s">
        <v>75</v>
      </c>
      <c r="B23" s="41">
        <v>0</v>
      </c>
      <c r="C23" s="54">
        <v>1</v>
      </c>
      <c r="D23" s="42">
        <v>0</v>
      </c>
      <c r="E23" s="42">
        <v>0</v>
      </c>
      <c r="F23" s="43">
        <v>0</v>
      </c>
      <c r="G23" s="43">
        <v>1</v>
      </c>
      <c r="H23" s="43">
        <v>1</v>
      </c>
      <c r="I23" s="44">
        <v>0</v>
      </c>
      <c r="J23" s="45">
        <f t="shared" si="2"/>
        <v>3</v>
      </c>
      <c r="K23" s="46">
        <f t="shared" si="1"/>
        <v>1</v>
      </c>
    </row>
    <row r="24" spans="1:12" ht="15" customHeight="1">
      <c r="A24" s="53" t="s">
        <v>79</v>
      </c>
      <c r="B24" s="41">
        <v>0</v>
      </c>
      <c r="C24" s="42">
        <v>1</v>
      </c>
      <c r="D24" s="42">
        <v>0</v>
      </c>
      <c r="E24" s="42">
        <v>0</v>
      </c>
      <c r="F24" s="43">
        <v>1</v>
      </c>
      <c r="G24" s="43">
        <v>1</v>
      </c>
      <c r="H24" s="43">
        <v>1</v>
      </c>
      <c r="I24" s="44">
        <v>1</v>
      </c>
      <c r="J24" s="45">
        <f t="shared" si="2"/>
        <v>5</v>
      </c>
      <c r="K24" s="46">
        <f t="shared" si="1"/>
        <v>1</v>
      </c>
    </row>
    <row r="25" spans="1:12" ht="15" customHeight="1">
      <c r="A25" s="53" t="s">
        <v>83</v>
      </c>
      <c r="B25" s="41">
        <v>1</v>
      </c>
      <c r="C25" s="42">
        <v>0</v>
      </c>
      <c r="D25" s="42">
        <v>0</v>
      </c>
      <c r="E25" s="42">
        <v>0</v>
      </c>
      <c r="F25" s="43">
        <v>1</v>
      </c>
      <c r="G25" s="43">
        <v>1</v>
      </c>
      <c r="H25" s="43">
        <v>1</v>
      </c>
      <c r="I25" s="44">
        <v>1</v>
      </c>
      <c r="J25" s="45">
        <f t="shared" si="2"/>
        <v>5</v>
      </c>
      <c r="K25" s="46">
        <f t="shared" si="1"/>
        <v>1</v>
      </c>
      <c r="L25" s="55"/>
    </row>
    <row r="26" spans="1:12" ht="15" customHeight="1">
      <c r="A26" s="53" t="s">
        <v>87</v>
      </c>
      <c r="B26" s="41">
        <v>1</v>
      </c>
      <c r="C26" s="42">
        <v>0</v>
      </c>
      <c r="D26" s="42">
        <v>0</v>
      </c>
      <c r="E26" s="42">
        <v>0</v>
      </c>
      <c r="F26" s="43">
        <v>0</v>
      </c>
      <c r="G26" s="43">
        <v>0</v>
      </c>
      <c r="H26" s="43">
        <v>0</v>
      </c>
      <c r="I26" s="44">
        <v>1</v>
      </c>
      <c r="J26" s="45">
        <f t="shared" si="2"/>
        <v>2</v>
      </c>
      <c r="K26" s="46">
        <f t="shared" si="1"/>
        <v>1</v>
      </c>
      <c r="L26" s="55"/>
    </row>
    <row r="27" spans="1:12" ht="15" customHeight="1">
      <c r="A27" s="53" t="s">
        <v>91</v>
      </c>
      <c r="B27" s="41">
        <v>0</v>
      </c>
      <c r="C27" s="51">
        <v>1</v>
      </c>
      <c r="D27" s="42">
        <v>0</v>
      </c>
      <c r="E27" s="42">
        <v>0</v>
      </c>
      <c r="F27" s="43">
        <v>0</v>
      </c>
      <c r="G27" s="43">
        <v>0</v>
      </c>
      <c r="H27" s="43">
        <v>1</v>
      </c>
      <c r="I27" s="44">
        <v>0</v>
      </c>
      <c r="J27" s="45">
        <f t="shared" si="2"/>
        <v>2</v>
      </c>
      <c r="K27" s="46">
        <f t="shared" si="1"/>
        <v>1</v>
      </c>
    </row>
    <row r="28" spans="1:12" ht="15" customHeight="1">
      <c r="A28" s="53" t="s">
        <v>95</v>
      </c>
      <c r="B28" s="41">
        <v>0</v>
      </c>
      <c r="C28" s="42">
        <v>0</v>
      </c>
      <c r="D28" s="42">
        <v>0</v>
      </c>
      <c r="E28" s="42">
        <v>0</v>
      </c>
      <c r="F28" s="43">
        <v>0</v>
      </c>
      <c r="G28" s="43">
        <v>0</v>
      </c>
      <c r="H28" s="43">
        <v>1</v>
      </c>
      <c r="I28" s="44">
        <v>0</v>
      </c>
      <c r="J28" s="45">
        <f t="shared" si="2"/>
        <v>1</v>
      </c>
      <c r="K28" s="46">
        <f t="shared" si="1"/>
        <v>0</v>
      </c>
    </row>
    <row r="29" spans="1:12" ht="15" customHeight="1">
      <c r="A29" s="56" t="s">
        <v>101</v>
      </c>
      <c r="B29" s="41">
        <v>0</v>
      </c>
      <c r="C29" s="42">
        <v>1</v>
      </c>
      <c r="D29" s="42">
        <v>1</v>
      </c>
      <c r="E29" s="42">
        <v>0</v>
      </c>
      <c r="F29" s="43">
        <v>0</v>
      </c>
      <c r="G29" s="43">
        <v>1</v>
      </c>
      <c r="H29" s="43">
        <v>1</v>
      </c>
      <c r="I29" s="44">
        <v>0</v>
      </c>
      <c r="J29" s="45">
        <f t="shared" si="2"/>
        <v>4</v>
      </c>
      <c r="K29" s="46">
        <f t="shared" si="1"/>
        <v>2</v>
      </c>
    </row>
    <row r="30" spans="1:12" ht="15" customHeight="1">
      <c r="A30" s="57" t="s">
        <v>103</v>
      </c>
      <c r="B30" s="41">
        <v>0</v>
      </c>
      <c r="C30" s="42">
        <v>0</v>
      </c>
      <c r="D30" s="51">
        <v>1</v>
      </c>
      <c r="E30" s="42">
        <v>0</v>
      </c>
      <c r="F30" s="43">
        <v>0</v>
      </c>
      <c r="G30" s="43">
        <v>1</v>
      </c>
      <c r="H30" s="43">
        <v>1</v>
      </c>
      <c r="I30" s="44">
        <v>0</v>
      </c>
      <c r="J30" s="45">
        <f>SUM(B30:I30)</f>
        <v>3</v>
      </c>
      <c r="K30" s="46">
        <f t="shared" si="1"/>
        <v>1</v>
      </c>
    </row>
    <row r="31" spans="1:12" ht="15" customHeight="1">
      <c r="A31" s="57" t="s">
        <v>107</v>
      </c>
      <c r="B31" s="41">
        <v>0</v>
      </c>
      <c r="C31" s="42">
        <v>0</v>
      </c>
      <c r="D31" s="42">
        <v>1</v>
      </c>
      <c r="E31" s="42">
        <v>0</v>
      </c>
      <c r="F31" s="43">
        <v>0</v>
      </c>
      <c r="G31" s="43">
        <v>1</v>
      </c>
      <c r="H31" s="43">
        <v>1</v>
      </c>
      <c r="I31" s="44">
        <v>0</v>
      </c>
      <c r="J31" s="45">
        <f t="shared" si="2"/>
        <v>3</v>
      </c>
      <c r="K31" s="46">
        <f t="shared" si="1"/>
        <v>1</v>
      </c>
    </row>
    <row r="32" spans="1:12" ht="15" customHeight="1">
      <c r="A32" s="57" t="s">
        <v>111</v>
      </c>
      <c r="B32" s="41">
        <v>0</v>
      </c>
      <c r="C32" s="42">
        <v>0</v>
      </c>
      <c r="D32" s="42">
        <v>1</v>
      </c>
      <c r="E32" s="42">
        <v>0</v>
      </c>
      <c r="F32" s="43">
        <v>0</v>
      </c>
      <c r="G32" s="43">
        <v>1</v>
      </c>
      <c r="H32" s="43">
        <v>1</v>
      </c>
      <c r="I32" s="44">
        <v>0</v>
      </c>
      <c r="J32" s="45">
        <f t="shared" si="2"/>
        <v>3</v>
      </c>
      <c r="K32" s="46">
        <f t="shared" si="1"/>
        <v>1</v>
      </c>
    </row>
    <row r="33" spans="1:11" ht="15" customHeight="1">
      <c r="A33" s="57" t="s">
        <v>115</v>
      </c>
      <c r="B33" s="58">
        <v>1</v>
      </c>
      <c r="C33" s="51">
        <v>1</v>
      </c>
      <c r="D33" s="42">
        <v>0</v>
      </c>
      <c r="E33" s="42">
        <v>0</v>
      </c>
      <c r="F33" s="43">
        <v>0</v>
      </c>
      <c r="G33" s="43">
        <v>1</v>
      </c>
      <c r="H33" s="43">
        <v>1</v>
      </c>
      <c r="I33" s="44">
        <v>0</v>
      </c>
      <c r="J33" s="45">
        <f t="shared" si="2"/>
        <v>4</v>
      </c>
      <c r="K33" s="46">
        <f t="shared" si="1"/>
        <v>2</v>
      </c>
    </row>
    <row r="34" spans="1:11" ht="15" customHeight="1">
      <c r="A34" s="57" t="s">
        <v>119</v>
      </c>
      <c r="B34" s="41">
        <v>0</v>
      </c>
      <c r="C34" s="42">
        <v>0</v>
      </c>
      <c r="D34" s="51">
        <v>1</v>
      </c>
      <c r="E34" s="42">
        <v>0</v>
      </c>
      <c r="F34" s="43">
        <v>0</v>
      </c>
      <c r="G34" s="43">
        <v>0</v>
      </c>
      <c r="H34" s="43">
        <v>1</v>
      </c>
      <c r="I34" s="44">
        <v>0</v>
      </c>
      <c r="J34" s="45">
        <f t="shared" si="2"/>
        <v>2</v>
      </c>
      <c r="K34" s="46">
        <f>SUM(B34:E34)</f>
        <v>1</v>
      </c>
    </row>
    <row r="35" spans="1:11" ht="15" customHeight="1">
      <c r="A35" s="57" t="s">
        <v>123</v>
      </c>
      <c r="B35" s="41">
        <v>0</v>
      </c>
      <c r="C35" s="42">
        <v>0</v>
      </c>
      <c r="D35" s="51">
        <v>1</v>
      </c>
      <c r="E35" s="42">
        <v>0</v>
      </c>
      <c r="F35" s="43">
        <v>0</v>
      </c>
      <c r="G35" s="43">
        <v>0</v>
      </c>
      <c r="H35" s="43">
        <v>1</v>
      </c>
      <c r="I35" s="44">
        <v>0</v>
      </c>
      <c r="J35" s="45">
        <f t="shared" si="2"/>
        <v>2</v>
      </c>
      <c r="K35" s="46">
        <f t="shared" si="1"/>
        <v>1</v>
      </c>
    </row>
    <row r="36" spans="1:11" ht="15" customHeight="1">
      <c r="A36" s="57" t="s">
        <v>127</v>
      </c>
      <c r="B36" s="51">
        <v>1</v>
      </c>
      <c r="C36" s="42">
        <v>1</v>
      </c>
      <c r="D36" s="42">
        <v>0</v>
      </c>
      <c r="E36" s="42">
        <v>0</v>
      </c>
      <c r="F36" s="43">
        <v>0</v>
      </c>
      <c r="G36" s="43">
        <v>1</v>
      </c>
      <c r="H36" s="43">
        <v>1</v>
      </c>
      <c r="I36" s="44">
        <v>1</v>
      </c>
      <c r="J36" s="45">
        <f t="shared" si="2"/>
        <v>5</v>
      </c>
      <c r="K36" s="46">
        <f t="shared" si="1"/>
        <v>2</v>
      </c>
    </row>
    <row r="37" spans="1:11" ht="15" customHeight="1">
      <c r="A37" s="57" t="s">
        <v>134</v>
      </c>
      <c r="B37" s="41">
        <v>0</v>
      </c>
      <c r="C37" s="42">
        <v>0</v>
      </c>
      <c r="D37" s="42">
        <v>0</v>
      </c>
      <c r="E37" s="42">
        <v>0</v>
      </c>
      <c r="F37" s="43">
        <v>0</v>
      </c>
      <c r="G37" s="43">
        <v>0</v>
      </c>
      <c r="H37" s="43">
        <v>1</v>
      </c>
      <c r="I37" s="59">
        <v>0</v>
      </c>
      <c r="J37" s="45">
        <f t="shared" si="2"/>
        <v>1</v>
      </c>
      <c r="K37" s="46">
        <f t="shared" si="1"/>
        <v>0</v>
      </c>
    </row>
    <row r="38" spans="1:11" ht="15" customHeight="1">
      <c r="A38" s="60" t="s">
        <v>141</v>
      </c>
      <c r="B38" s="41">
        <v>0</v>
      </c>
      <c r="C38" s="42">
        <v>0</v>
      </c>
      <c r="D38" s="42">
        <v>1</v>
      </c>
      <c r="E38" s="42">
        <v>0</v>
      </c>
      <c r="F38" s="43">
        <v>0</v>
      </c>
      <c r="G38" s="43">
        <v>1</v>
      </c>
      <c r="H38" s="43">
        <v>1</v>
      </c>
      <c r="I38" s="59">
        <v>0</v>
      </c>
      <c r="J38" s="45">
        <f t="shared" si="2"/>
        <v>3</v>
      </c>
      <c r="K38" s="46">
        <f t="shared" si="1"/>
        <v>1</v>
      </c>
    </row>
    <row r="39" spans="1:11" ht="15" customHeight="1">
      <c r="A39" s="60" t="s">
        <v>145</v>
      </c>
      <c r="B39" s="41">
        <v>0</v>
      </c>
      <c r="C39" s="42">
        <v>0</v>
      </c>
      <c r="D39" s="42">
        <v>0</v>
      </c>
      <c r="E39" s="42">
        <v>0</v>
      </c>
      <c r="F39" s="43">
        <v>0</v>
      </c>
      <c r="G39" s="43">
        <v>0</v>
      </c>
      <c r="H39" s="43">
        <v>1</v>
      </c>
      <c r="I39" s="59">
        <v>0</v>
      </c>
      <c r="J39" s="45">
        <f t="shared" si="2"/>
        <v>1</v>
      </c>
      <c r="K39" s="46">
        <f t="shared" si="1"/>
        <v>0</v>
      </c>
    </row>
    <row r="40" spans="1:11" ht="15" customHeight="1">
      <c r="A40" s="60" t="s">
        <v>151</v>
      </c>
      <c r="B40" s="41">
        <v>0</v>
      </c>
      <c r="C40" s="42">
        <v>0</v>
      </c>
      <c r="D40" s="42">
        <v>0</v>
      </c>
      <c r="E40" s="42">
        <v>0</v>
      </c>
      <c r="F40" s="43">
        <v>0</v>
      </c>
      <c r="G40" s="43">
        <v>0</v>
      </c>
      <c r="H40" s="43">
        <v>1</v>
      </c>
      <c r="I40" s="59">
        <v>0</v>
      </c>
      <c r="J40" s="45">
        <f t="shared" si="2"/>
        <v>1</v>
      </c>
      <c r="K40" s="46">
        <f t="shared" si="1"/>
        <v>0</v>
      </c>
    </row>
    <row r="41" spans="1:11" ht="15" customHeight="1">
      <c r="A41" s="60" t="s">
        <v>154</v>
      </c>
      <c r="B41" s="41">
        <v>0</v>
      </c>
      <c r="C41" s="42">
        <v>0</v>
      </c>
      <c r="D41" s="42">
        <v>1</v>
      </c>
      <c r="E41" s="42">
        <v>0</v>
      </c>
      <c r="F41" s="43">
        <v>0</v>
      </c>
      <c r="G41" s="43">
        <v>1</v>
      </c>
      <c r="H41" s="43">
        <v>1</v>
      </c>
      <c r="I41" s="59">
        <v>0</v>
      </c>
      <c r="J41" s="45">
        <f t="shared" si="2"/>
        <v>3</v>
      </c>
      <c r="K41" s="46">
        <f t="shared" si="1"/>
        <v>1</v>
      </c>
    </row>
    <row r="42" spans="1:11" ht="15" customHeight="1">
      <c r="A42" s="60" t="s">
        <v>158</v>
      </c>
      <c r="B42" s="41">
        <v>0</v>
      </c>
      <c r="C42" s="42">
        <v>0</v>
      </c>
      <c r="D42" s="42">
        <v>0</v>
      </c>
      <c r="E42" s="42">
        <v>0</v>
      </c>
      <c r="F42" s="43">
        <v>0</v>
      </c>
      <c r="G42" s="43">
        <v>0</v>
      </c>
      <c r="H42" s="43">
        <v>1</v>
      </c>
      <c r="I42" s="59">
        <v>0</v>
      </c>
      <c r="J42" s="45">
        <f t="shared" si="2"/>
        <v>1</v>
      </c>
      <c r="K42" s="46">
        <f t="shared" si="1"/>
        <v>0</v>
      </c>
    </row>
    <row r="43" spans="1:11" ht="15" customHeight="1">
      <c r="A43" s="60" t="s">
        <v>161</v>
      </c>
      <c r="B43" s="41">
        <v>0</v>
      </c>
      <c r="C43" s="42">
        <v>0</v>
      </c>
      <c r="D43" s="42">
        <v>0</v>
      </c>
      <c r="E43" s="42">
        <v>0</v>
      </c>
      <c r="F43" s="43">
        <v>0</v>
      </c>
      <c r="G43" s="43">
        <v>0</v>
      </c>
      <c r="H43" s="43">
        <v>1</v>
      </c>
      <c r="I43" s="59">
        <v>0</v>
      </c>
      <c r="J43" s="45">
        <f t="shared" si="2"/>
        <v>1</v>
      </c>
      <c r="K43" s="46">
        <f t="shared" si="1"/>
        <v>0</v>
      </c>
    </row>
    <row r="44" spans="1:11" ht="15" customHeight="1">
      <c r="A44" s="60" t="s">
        <v>165</v>
      </c>
      <c r="B44" s="41">
        <v>0</v>
      </c>
      <c r="C44" s="42">
        <v>0</v>
      </c>
      <c r="D44" s="42">
        <v>0</v>
      </c>
      <c r="E44" s="42">
        <v>0</v>
      </c>
      <c r="F44" s="43">
        <v>0</v>
      </c>
      <c r="G44" s="43">
        <v>1</v>
      </c>
      <c r="H44" s="43">
        <v>1</v>
      </c>
      <c r="I44" s="59">
        <v>0</v>
      </c>
      <c r="J44" s="45">
        <f t="shared" si="2"/>
        <v>2</v>
      </c>
      <c r="K44" s="46">
        <f t="shared" si="1"/>
        <v>0</v>
      </c>
    </row>
    <row r="45" spans="1:11" ht="15" customHeight="1">
      <c r="A45" s="60" t="s">
        <v>169</v>
      </c>
      <c r="B45" s="41">
        <v>0</v>
      </c>
      <c r="C45" s="42">
        <v>0</v>
      </c>
      <c r="D45" s="42">
        <v>0</v>
      </c>
      <c r="E45" s="42">
        <v>0</v>
      </c>
      <c r="F45" s="43">
        <v>0</v>
      </c>
      <c r="G45" s="43">
        <v>1</v>
      </c>
      <c r="H45" s="43">
        <v>1</v>
      </c>
      <c r="I45" s="59">
        <v>0</v>
      </c>
      <c r="J45" s="45">
        <f t="shared" si="2"/>
        <v>2</v>
      </c>
      <c r="K45" s="46">
        <f t="shared" si="1"/>
        <v>0</v>
      </c>
    </row>
    <row r="46" spans="1:11" ht="15" customHeight="1">
      <c r="A46" s="60" t="s">
        <v>172</v>
      </c>
      <c r="B46" s="41">
        <v>0</v>
      </c>
      <c r="C46" s="42">
        <v>0</v>
      </c>
      <c r="D46" s="42">
        <v>0</v>
      </c>
      <c r="E46" s="42">
        <v>0</v>
      </c>
      <c r="F46" s="43">
        <v>0</v>
      </c>
      <c r="G46" s="43">
        <v>1</v>
      </c>
      <c r="H46" s="43">
        <v>1</v>
      </c>
      <c r="I46" s="59">
        <v>0</v>
      </c>
      <c r="J46" s="45">
        <f t="shared" si="2"/>
        <v>2</v>
      </c>
      <c r="K46" s="46">
        <f t="shared" si="1"/>
        <v>0</v>
      </c>
    </row>
    <row r="47" spans="1:11" ht="15" customHeight="1">
      <c r="A47" s="60" t="s">
        <v>176</v>
      </c>
      <c r="B47" s="41">
        <v>0</v>
      </c>
      <c r="C47" s="42">
        <v>0</v>
      </c>
      <c r="D47" s="42">
        <v>0</v>
      </c>
      <c r="E47" s="42">
        <v>0</v>
      </c>
      <c r="F47" s="43">
        <v>0</v>
      </c>
      <c r="G47" s="43">
        <v>1</v>
      </c>
      <c r="H47" s="43">
        <v>1</v>
      </c>
      <c r="I47" s="59">
        <v>0</v>
      </c>
      <c r="J47" s="45">
        <f t="shared" si="2"/>
        <v>2</v>
      </c>
      <c r="K47" s="46">
        <f t="shared" si="1"/>
        <v>0</v>
      </c>
    </row>
    <row r="48" spans="1:11" ht="15" customHeight="1">
      <c r="A48" s="61" t="s">
        <v>179</v>
      </c>
      <c r="B48" s="58">
        <v>1</v>
      </c>
      <c r="C48" s="42">
        <v>0</v>
      </c>
      <c r="D48" s="42">
        <v>0</v>
      </c>
      <c r="E48" s="42">
        <v>0</v>
      </c>
      <c r="F48" s="43">
        <v>0</v>
      </c>
      <c r="G48" s="43">
        <v>0</v>
      </c>
      <c r="H48" s="43">
        <v>1</v>
      </c>
      <c r="I48" s="59">
        <v>0</v>
      </c>
      <c r="J48" s="45">
        <f t="shared" si="2"/>
        <v>2</v>
      </c>
      <c r="K48" s="46">
        <f t="shared" si="1"/>
        <v>1</v>
      </c>
    </row>
    <row r="49" spans="1:11" ht="15" customHeight="1">
      <c r="A49" s="61" t="s">
        <v>182</v>
      </c>
      <c r="B49" s="41">
        <v>0</v>
      </c>
      <c r="C49" s="42">
        <v>0</v>
      </c>
      <c r="D49" s="42">
        <v>0</v>
      </c>
      <c r="E49" s="42">
        <v>0</v>
      </c>
      <c r="F49" s="43">
        <v>0</v>
      </c>
      <c r="G49" s="43">
        <v>1</v>
      </c>
      <c r="H49" s="43">
        <v>1</v>
      </c>
      <c r="I49" s="59">
        <v>0</v>
      </c>
      <c r="J49" s="45">
        <f t="shared" si="2"/>
        <v>2</v>
      </c>
      <c r="K49" s="46">
        <f>SUM(B49:E49)</f>
        <v>0</v>
      </c>
    </row>
    <row r="50" spans="1:11" ht="15" customHeight="1">
      <c r="A50" s="61" t="s">
        <v>186</v>
      </c>
      <c r="B50" s="41">
        <v>0</v>
      </c>
      <c r="C50" s="42">
        <v>0</v>
      </c>
      <c r="D50" s="42">
        <v>0</v>
      </c>
      <c r="E50" s="42">
        <v>0</v>
      </c>
      <c r="F50" s="43">
        <v>0</v>
      </c>
      <c r="G50" s="43">
        <v>0</v>
      </c>
      <c r="H50" s="43">
        <v>1</v>
      </c>
      <c r="I50" s="59">
        <v>0</v>
      </c>
      <c r="J50" s="45">
        <f t="shared" si="2"/>
        <v>1</v>
      </c>
      <c r="K50" s="46">
        <f t="shared" si="1"/>
        <v>0</v>
      </c>
    </row>
    <row r="51" spans="1:11" ht="15" customHeight="1">
      <c r="A51" s="61" t="s">
        <v>189</v>
      </c>
      <c r="B51" s="41">
        <v>0</v>
      </c>
      <c r="C51" s="42">
        <v>0</v>
      </c>
      <c r="D51" s="42">
        <v>0</v>
      </c>
      <c r="E51" s="42">
        <v>0</v>
      </c>
      <c r="F51" s="43">
        <v>0</v>
      </c>
      <c r="G51" s="43">
        <v>0</v>
      </c>
      <c r="H51" s="43">
        <v>1</v>
      </c>
      <c r="I51" s="59">
        <v>0</v>
      </c>
      <c r="J51" s="45">
        <f t="shared" si="2"/>
        <v>1</v>
      </c>
      <c r="K51" s="46">
        <f t="shared" si="1"/>
        <v>0</v>
      </c>
    </row>
    <row r="52" spans="1:11" ht="15" customHeight="1">
      <c r="A52" s="61" t="s">
        <v>193</v>
      </c>
      <c r="B52" s="62">
        <v>1</v>
      </c>
      <c r="C52" s="42">
        <v>0</v>
      </c>
      <c r="D52" s="42">
        <v>0</v>
      </c>
      <c r="E52" s="42">
        <v>0</v>
      </c>
      <c r="F52" s="43">
        <v>0</v>
      </c>
      <c r="G52" s="43">
        <v>0</v>
      </c>
      <c r="H52" s="43">
        <v>0</v>
      </c>
      <c r="I52" s="59">
        <v>0</v>
      </c>
      <c r="J52" s="45">
        <f t="shared" si="2"/>
        <v>1</v>
      </c>
      <c r="K52" s="46">
        <f t="shared" si="1"/>
        <v>1</v>
      </c>
    </row>
    <row r="53" spans="1:11" ht="15" customHeight="1">
      <c r="A53" s="61" t="s">
        <v>196</v>
      </c>
      <c r="B53" s="62">
        <v>0</v>
      </c>
      <c r="C53" s="42">
        <v>0</v>
      </c>
      <c r="D53" s="42">
        <v>0</v>
      </c>
      <c r="E53" s="42">
        <v>0</v>
      </c>
      <c r="F53" s="43">
        <v>0</v>
      </c>
      <c r="G53" s="43">
        <v>1</v>
      </c>
      <c r="H53" s="43">
        <v>1</v>
      </c>
      <c r="I53" s="59">
        <v>0</v>
      </c>
      <c r="J53" s="45">
        <f t="shared" si="2"/>
        <v>2</v>
      </c>
      <c r="K53" s="46">
        <f t="shared" si="1"/>
        <v>0</v>
      </c>
    </row>
    <row r="54" spans="1:11" ht="15" customHeight="1">
      <c r="A54" s="61" t="s">
        <v>199</v>
      </c>
      <c r="B54" s="62">
        <v>0</v>
      </c>
      <c r="C54" s="42">
        <v>0</v>
      </c>
      <c r="D54" s="42">
        <v>0</v>
      </c>
      <c r="E54" s="42">
        <v>0</v>
      </c>
      <c r="F54" s="43">
        <v>0</v>
      </c>
      <c r="G54" s="43">
        <v>0</v>
      </c>
      <c r="H54" s="43">
        <v>1</v>
      </c>
      <c r="I54" s="59">
        <v>0</v>
      </c>
      <c r="J54" s="45">
        <f t="shared" si="2"/>
        <v>1</v>
      </c>
      <c r="K54" s="46">
        <f t="shared" si="1"/>
        <v>0</v>
      </c>
    </row>
    <row r="55" spans="1:11" ht="15" customHeight="1">
      <c r="A55"/>
      <c r="B55" s="39">
        <f>SUM(B2:B54)</f>
        <v>20</v>
      </c>
      <c r="C55" s="39">
        <f t="shared" ref="C55:I55" si="3">SUM(C2:C54)</f>
        <v>25</v>
      </c>
      <c r="D55" s="39">
        <f t="shared" si="3"/>
        <v>16</v>
      </c>
      <c r="E55" s="39">
        <f t="shared" si="3"/>
        <v>7</v>
      </c>
      <c r="F55" s="39">
        <f t="shared" si="3"/>
        <v>16</v>
      </c>
      <c r="G55" s="39">
        <f t="shared" si="3"/>
        <v>36</v>
      </c>
      <c r="H55" s="39">
        <f t="shared" si="3"/>
        <v>50</v>
      </c>
      <c r="I55" s="39">
        <f t="shared" si="3"/>
        <v>18</v>
      </c>
    </row>
    <row r="56" spans="1:11" ht="15" customHeight="1">
      <c r="A56"/>
      <c r="B56"/>
    </row>
    <row r="57" spans="1:11" ht="15" customHeight="1">
      <c r="A57" s="118" t="s">
        <v>213</v>
      </c>
      <c r="B57" s="119"/>
      <c r="C57" s="119"/>
      <c r="D57" s="119"/>
      <c r="E57" s="119"/>
      <c r="F57" s="119"/>
      <c r="G57" s="119"/>
      <c r="H57" s="119"/>
      <c r="I57" s="120"/>
    </row>
    <row r="58" spans="1:11" ht="15" customHeight="1">
      <c r="A58" s="121" t="s">
        <v>214</v>
      </c>
      <c r="B58" s="122"/>
      <c r="C58" s="122"/>
      <c r="D58" s="122"/>
      <c r="E58" s="122"/>
      <c r="F58" s="122"/>
      <c r="G58" s="122"/>
      <c r="H58" s="122"/>
      <c r="I58" s="123"/>
    </row>
    <row r="59" spans="1:11" ht="15" customHeight="1">
      <c r="A59" s="124" t="s">
        <v>215</v>
      </c>
      <c r="B59" s="124"/>
      <c r="C59" s="124"/>
      <c r="D59" s="124"/>
      <c r="E59" s="124"/>
      <c r="F59" s="124"/>
      <c r="G59" s="124"/>
      <c r="H59" s="124"/>
      <c r="I59" s="124"/>
    </row>
    <row r="60" spans="1:11" ht="15" customHeight="1">
      <c r="A60" s="125" t="s">
        <v>216</v>
      </c>
      <c r="B60" s="125"/>
      <c r="C60" s="125"/>
      <c r="D60" s="125"/>
      <c r="E60" s="125"/>
      <c r="F60" s="125"/>
      <c r="G60" s="125"/>
      <c r="H60" s="125"/>
      <c r="I60" s="125"/>
    </row>
    <row r="61" spans="1:11" ht="15" customHeight="1">
      <c r="A61" s="126" t="s">
        <v>217</v>
      </c>
      <c r="B61" s="126"/>
      <c r="C61" s="126"/>
      <c r="D61" s="126"/>
      <c r="E61" s="126"/>
      <c r="F61" s="126"/>
      <c r="G61" s="126"/>
      <c r="H61" s="126"/>
      <c r="I61" s="126"/>
    </row>
    <row r="62" spans="1:11" ht="15" customHeight="1"/>
    <row r="63" spans="1:11">
      <c r="A63" s="63" t="s">
        <v>218</v>
      </c>
      <c r="B63" s="63" t="s">
        <v>219</v>
      </c>
      <c r="D63" s="63"/>
      <c r="E63" s="63"/>
      <c r="F63" s="63"/>
    </row>
    <row r="64" spans="1:11">
      <c r="A64" s="37" t="s">
        <v>220</v>
      </c>
      <c r="B64" s="64">
        <v>7</v>
      </c>
    </row>
    <row r="65" spans="1:2">
      <c r="A65" s="37" t="s">
        <v>205</v>
      </c>
      <c r="B65" s="64">
        <v>16</v>
      </c>
    </row>
    <row r="66" spans="1:2">
      <c r="A66" s="37" t="s">
        <v>207</v>
      </c>
      <c r="B66" s="64">
        <v>16</v>
      </c>
    </row>
    <row r="67" spans="1:2">
      <c r="A67" s="65" t="s">
        <v>210</v>
      </c>
      <c r="B67" s="64">
        <v>18</v>
      </c>
    </row>
    <row r="68" spans="1:2">
      <c r="A68" s="36" t="s">
        <v>203</v>
      </c>
      <c r="B68" s="64">
        <v>20</v>
      </c>
    </row>
    <row r="69" spans="1:2">
      <c r="A69" s="37" t="s">
        <v>204</v>
      </c>
      <c r="B69" s="64">
        <v>25</v>
      </c>
    </row>
    <row r="70" spans="1:2">
      <c r="A70" s="37" t="s">
        <v>208</v>
      </c>
      <c r="B70" s="64">
        <v>36</v>
      </c>
    </row>
    <row r="71" spans="1:2">
      <c r="A71" s="66" t="s">
        <v>209</v>
      </c>
      <c r="B71" s="64">
        <v>50</v>
      </c>
    </row>
    <row r="194" spans="10:10">
      <c r="J194" s="39" t="s">
        <v>221</v>
      </c>
    </row>
  </sheetData>
  <mergeCells count="5">
    <mergeCell ref="A57:I57"/>
    <mergeCell ref="A58:I58"/>
    <mergeCell ref="A59:I59"/>
    <mergeCell ref="A60:I60"/>
    <mergeCell ref="A61:I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7DDA2-7A8C-4DCD-B0D5-9C4421D4845C}">
  <dimension ref="A1:AN571"/>
  <sheetViews>
    <sheetView workbookViewId="0">
      <selection activeCell="G17" sqref="G17"/>
    </sheetView>
  </sheetViews>
  <sheetFormatPr defaultColWidth="11.42578125" defaultRowHeight="14.45"/>
  <cols>
    <col min="1" max="1" width="15.5703125" style="93" customWidth="1"/>
    <col min="2" max="2" width="11.42578125" style="93"/>
    <col min="3" max="3" width="17.85546875" style="93" customWidth="1"/>
    <col min="4" max="4" width="18" style="93" customWidth="1"/>
    <col min="5" max="5" width="15.28515625" style="93" customWidth="1"/>
    <col min="6" max="6" width="11.42578125" style="93"/>
    <col min="7" max="7" width="57.5703125" style="93" customWidth="1"/>
    <col min="8" max="16384" width="11.42578125" style="74"/>
  </cols>
  <sheetData>
    <row r="1" spans="1:40">
      <c r="A1" s="100" t="s">
        <v>202</v>
      </c>
      <c r="B1" s="100" t="s">
        <v>222</v>
      </c>
      <c r="C1" s="100" t="s">
        <v>223</v>
      </c>
      <c r="D1" s="100" t="s">
        <v>224</v>
      </c>
      <c r="E1" s="100" t="s">
        <v>225</v>
      </c>
      <c r="F1" s="100" t="s">
        <v>226</v>
      </c>
      <c r="G1" s="101" t="s">
        <v>227</v>
      </c>
    </row>
    <row r="2" spans="1:40">
      <c r="A2" s="90" t="s">
        <v>8</v>
      </c>
      <c r="B2" s="90" t="s">
        <v>228</v>
      </c>
      <c r="C2" s="90" t="s">
        <v>229</v>
      </c>
      <c r="D2" s="90"/>
      <c r="E2" s="90"/>
      <c r="F2" s="90"/>
      <c r="G2" s="90"/>
    </row>
    <row r="3" spans="1:40">
      <c r="A3" s="90" t="s">
        <v>8</v>
      </c>
      <c r="B3" s="90" t="s">
        <v>230</v>
      </c>
      <c r="C3" s="90" t="s">
        <v>231</v>
      </c>
      <c r="D3" s="90"/>
      <c r="E3" s="90"/>
      <c r="F3" s="90"/>
      <c r="G3" s="90"/>
    </row>
    <row r="4" spans="1:40">
      <c r="A4" s="90" t="s">
        <v>8</v>
      </c>
      <c r="B4" s="90" t="s">
        <v>232</v>
      </c>
      <c r="C4" s="90" t="s">
        <v>207</v>
      </c>
      <c r="D4" s="90"/>
      <c r="E4" s="90"/>
      <c r="F4" s="90"/>
      <c r="G4" s="90"/>
    </row>
    <row r="5" spans="1:40">
      <c r="A5" s="90" t="s">
        <v>8</v>
      </c>
      <c r="B5" s="90" t="s">
        <v>233</v>
      </c>
      <c r="C5" s="90" t="s">
        <v>229</v>
      </c>
      <c r="D5" s="90" t="s">
        <v>231</v>
      </c>
      <c r="E5" s="90"/>
      <c r="F5" s="90"/>
      <c r="G5" s="90"/>
    </row>
    <row r="6" spans="1:40">
      <c r="A6" s="90" t="s">
        <v>8</v>
      </c>
      <c r="B6" s="90" t="s">
        <v>234</v>
      </c>
      <c r="C6" s="90" t="s">
        <v>229</v>
      </c>
      <c r="D6" s="90" t="s">
        <v>207</v>
      </c>
      <c r="E6" s="90"/>
      <c r="F6" s="90"/>
      <c r="G6" s="90"/>
    </row>
    <row r="7" spans="1:40">
      <c r="A7" s="90" t="s">
        <v>8</v>
      </c>
      <c r="B7" s="90" t="s">
        <v>235</v>
      </c>
      <c r="C7" s="90" t="s">
        <v>231</v>
      </c>
      <c r="D7" s="90" t="s">
        <v>207</v>
      </c>
      <c r="E7" s="90"/>
      <c r="F7" s="90"/>
      <c r="G7" s="90"/>
    </row>
    <row r="8" spans="1:40">
      <c r="A8" s="90" t="s">
        <v>8</v>
      </c>
      <c r="B8" s="90" t="s">
        <v>236</v>
      </c>
      <c r="C8" s="90" t="s">
        <v>229</v>
      </c>
      <c r="D8" s="90" t="s">
        <v>231</v>
      </c>
      <c r="E8" s="90" t="s">
        <v>207</v>
      </c>
      <c r="F8" s="90"/>
      <c r="G8" s="90"/>
    </row>
    <row r="9" spans="1:40">
      <c r="A9" s="90" t="s">
        <v>8</v>
      </c>
      <c r="B9" s="90" t="s">
        <v>237</v>
      </c>
      <c r="C9" s="90" t="s">
        <v>229</v>
      </c>
      <c r="D9" s="90" t="s">
        <v>231</v>
      </c>
      <c r="E9" s="90" t="s">
        <v>208</v>
      </c>
      <c r="F9" s="90"/>
      <c r="G9" s="90"/>
    </row>
    <row r="10" spans="1:40">
      <c r="A10" s="90" t="s">
        <v>8</v>
      </c>
      <c r="B10" s="90" t="s">
        <v>238</v>
      </c>
      <c r="C10" s="90" t="s">
        <v>229</v>
      </c>
      <c r="D10" s="90" t="s">
        <v>231</v>
      </c>
      <c r="E10" s="90" t="s">
        <v>209</v>
      </c>
      <c r="F10" s="90"/>
      <c r="G10" s="90"/>
    </row>
    <row r="11" spans="1:40">
      <c r="A11" s="90" t="s">
        <v>8</v>
      </c>
      <c r="B11" s="90" t="s">
        <v>239</v>
      </c>
      <c r="C11" s="90" t="s">
        <v>229</v>
      </c>
      <c r="D11" s="90" t="s">
        <v>231</v>
      </c>
      <c r="E11" s="90" t="s">
        <v>210</v>
      </c>
      <c r="F11" s="90"/>
      <c r="G11" s="90"/>
    </row>
    <row r="12" spans="1:40">
      <c r="A12" s="90" t="s">
        <v>8</v>
      </c>
      <c r="B12" s="90" t="s">
        <v>240</v>
      </c>
      <c r="C12" s="90" t="s">
        <v>229</v>
      </c>
      <c r="D12" s="90" t="s">
        <v>207</v>
      </c>
      <c r="E12" s="90" t="s">
        <v>208</v>
      </c>
      <c r="F12" s="90"/>
      <c r="G12" s="90"/>
      <c r="AN12" s="74" t="s">
        <v>221</v>
      </c>
    </row>
    <row r="13" spans="1:40">
      <c r="A13" s="90" t="s">
        <v>8</v>
      </c>
      <c r="B13" s="90" t="s">
        <v>241</v>
      </c>
      <c r="C13" s="90" t="s">
        <v>229</v>
      </c>
      <c r="D13" s="90" t="s">
        <v>207</v>
      </c>
      <c r="E13" s="90" t="s">
        <v>209</v>
      </c>
      <c r="F13" s="90"/>
      <c r="G13" s="90"/>
    </row>
    <row r="14" spans="1:40">
      <c r="A14" s="90" t="s">
        <v>8</v>
      </c>
      <c r="B14" s="90" t="s">
        <v>242</v>
      </c>
      <c r="C14" s="90" t="s">
        <v>229</v>
      </c>
      <c r="D14" s="90" t="s">
        <v>207</v>
      </c>
      <c r="E14" s="90" t="s">
        <v>210</v>
      </c>
      <c r="F14" s="90"/>
      <c r="G14" s="90"/>
    </row>
    <row r="15" spans="1:40">
      <c r="A15" s="90" t="s">
        <v>8</v>
      </c>
      <c r="B15" s="90" t="s">
        <v>243</v>
      </c>
      <c r="C15" s="90" t="s">
        <v>231</v>
      </c>
      <c r="D15" s="90" t="s">
        <v>207</v>
      </c>
      <c r="E15" s="90" t="s">
        <v>208</v>
      </c>
      <c r="F15" s="90"/>
      <c r="G15" s="90"/>
    </row>
    <row r="16" spans="1:40">
      <c r="A16" s="90" t="s">
        <v>8</v>
      </c>
      <c r="B16" s="90" t="s">
        <v>244</v>
      </c>
      <c r="C16" s="90" t="s">
        <v>231</v>
      </c>
      <c r="D16" s="90" t="s">
        <v>207</v>
      </c>
      <c r="E16" s="90" t="s">
        <v>209</v>
      </c>
      <c r="F16" s="90"/>
      <c r="G16" s="90"/>
    </row>
    <row r="17" spans="1:7">
      <c r="A17" s="90" t="s">
        <v>8</v>
      </c>
      <c r="B17" s="90" t="s">
        <v>245</v>
      </c>
      <c r="C17" s="90" t="s">
        <v>231</v>
      </c>
      <c r="D17" s="90" t="s">
        <v>207</v>
      </c>
      <c r="E17" s="90" t="s">
        <v>210</v>
      </c>
      <c r="F17" s="90"/>
      <c r="G17" s="90"/>
    </row>
    <row r="18" spans="1:7">
      <c r="A18" s="90" t="s">
        <v>8</v>
      </c>
      <c r="B18" s="90" t="s">
        <v>246</v>
      </c>
      <c r="C18" s="90" t="s">
        <v>229</v>
      </c>
      <c r="D18" s="90" t="s">
        <v>231</v>
      </c>
      <c r="E18" s="90" t="s">
        <v>207</v>
      </c>
      <c r="F18" s="90" t="s">
        <v>208</v>
      </c>
      <c r="G18" s="90"/>
    </row>
    <row r="19" spans="1:7">
      <c r="A19" s="90" t="s">
        <v>8</v>
      </c>
      <c r="B19" s="90" t="s">
        <v>247</v>
      </c>
      <c r="C19" s="90" t="s">
        <v>229</v>
      </c>
      <c r="D19" s="90" t="s">
        <v>231</v>
      </c>
      <c r="E19" s="90" t="s">
        <v>207</v>
      </c>
      <c r="F19" s="90" t="s">
        <v>209</v>
      </c>
      <c r="G19" s="90"/>
    </row>
    <row r="20" spans="1:7">
      <c r="A20" s="90" t="s">
        <v>8</v>
      </c>
      <c r="B20" s="90" t="s">
        <v>248</v>
      </c>
      <c r="C20" s="90" t="s">
        <v>229</v>
      </c>
      <c r="D20" s="90" t="s">
        <v>231</v>
      </c>
      <c r="E20" s="90" t="s">
        <v>207</v>
      </c>
      <c r="F20" s="90" t="s">
        <v>210</v>
      </c>
      <c r="G20" s="90"/>
    </row>
    <row r="21" spans="1:7">
      <c r="A21" s="90" t="s">
        <v>10</v>
      </c>
      <c r="B21" s="90" t="s">
        <v>249</v>
      </c>
      <c r="C21" s="90" t="s">
        <v>229</v>
      </c>
      <c r="D21" s="90"/>
      <c r="E21" s="90"/>
      <c r="F21" s="90"/>
      <c r="G21" s="90"/>
    </row>
    <row r="22" spans="1:7">
      <c r="A22" s="90" t="s">
        <v>10</v>
      </c>
      <c r="B22" s="90" t="s">
        <v>250</v>
      </c>
      <c r="C22" s="90" t="s">
        <v>231</v>
      </c>
      <c r="D22" s="90"/>
      <c r="E22" s="90"/>
      <c r="F22" s="90"/>
      <c r="G22" s="90"/>
    </row>
    <row r="23" spans="1:7">
      <c r="A23" s="90" t="s">
        <v>10</v>
      </c>
      <c r="B23" s="90" t="s">
        <v>251</v>
      </c>
      <c r="C23" s="90" t="s">
        <v>207</v>
      </c>
      <c r="D23" s="90"/>
      <c r="E23" s="90"/>
      <c r="F23" s="90"/>
      <c r="G23" s="90"/>
    </row>
    <row r="24" spans="1:7">
      <c r="A24" s="90" t="s">
        <v>10</v>
      </c>
      <c r="B24" s="90" t="s">
        <v>252</v>
      </c>
      <c r="C24" s="90" t="s">
        <v>229</v>
      </c>
      <c r="D24" s="90" t="s">
        <v>231</v>
      </c>
      <c r="E24" s="90"/>
      <c r="F24" s="90"/>
      <c r="G24" s="90"/>
    </row>
    <row r="25" spans="1:7">
      <c r="A25" s="90" t="s">
        <v>10</v>
      </c>
      <c r="B25" s="90" t="s">
        <v>253</v>
      </c>
      <c r="C25" s="90" t="s">
        <v>229</v>
      </c>
      <c r="D25" s="90" t="s">
        <v>207</v>
      </c>
      <c r="E25" s="90"/>
      <c r="F25" s="90"/>
      <c r="G25" s="90"/>
    </row>
    <row r="26" spans="1:7">
      <c r="A26" s="90" t="s">
        <v>10</v>
      </c>
      <c r="B26" s="90" t="s">
        <v>254</v>
      </c>
      <c r="C26" s="90" t="s">
        <v>231</v>
      </c>
      <c r="D26" s="90" t="s">
        <v>207</v>
      </c>
      <c r="E26" s="90"/>
      <c r="F26" s="90"/>
      <c r="G26" s="90"/>
    </row>
    <row r="27" spans="1:7">
      <c r="A27" s="90" t="s">
        <v>10</v>
      </c>
      <c r="B27" s="90" t="s">
        <v>255</v>
      </c>
      <c r="C27" s="90" t="s">
        <v>229</v>
      </c>
      <c r="D27" s="90" t="s">
        <v>231</v>
      </c>
      <c r="E27" s="90" t="s">
        <v>207</v>
      </c>
      <c r="F27" s="90"/>
      <c r="G27" s="90"/>
    </row>
    <row r="28" spans="1:7">
      <c r="A28" s="90" t="s">
        <v>10</v>
      </c>
      <c r="B28" s="90" t="s">
        <v>256</v>
      </c>
      <c r="C28" s="90" t="s">
        <v>229</v>
      </c>
      <c r="D28" s="90" t="s">
        <v>231</v>
      </c>
      <c r="E28" s="90" t="s">
        <v>208</v>
      </c>
      <c r="F28" s="90"/>
      <c r="G28" s="90"/>
    </row>
    <row r="29" spans="1:7">
      <c r="A29" s="90" t="s">
        <v>10</v>
      </c>
      <c r="B29" s="90" t="s">
        <v>257</v>
      </c>
      <c r="C29" s="90" t="s">
        <v>229</v>
      </c>
      <c r="D29" s="90" t="s">
        <v>231</v>
      </c>
      <c r="E29" s="90" t="s">
        <v>209</v>
      </c>
      <c r="F29" s="90"/>
      <c r="G29" s="90"/>
    </row>
    <row r="30" spans="1:7">
      <c r="A30" s="90" t="s">
        <v>10</v>
      </c>
      <c r="B30" s="90" t="s">
        <v>258</v>
      </c>
      <c r="C30" s="90" t="s">
        <v>229</v>
      </c>
      <c r="D30" s="90" t="s">
        <v>231</v>
      </c>
      <c r="E30" s="90" t="s">
        <v>210</v>
      </c>
      <c r="F30" s="90"/>
      <c r="G30" s="90"/>
    </row>
    <row r="31" spans="1:7">
      <c r="A31" s="90" t="s">
        <v>10</v>
      </c>
      <c r="B31" s="90" t="s">
        <v>259</v>
      </c>
      <c r="C31" s="90" t="s">
        <v>229</v>
      </c>
      <c r="D31" s="90" t="s">
        <v>207</v>
      </c>
      <c r="E31" s="90" t="s">
        <v>208</v>
      </c>
      <c r="F31" s="90"/>
      <c r="G31" s="90"/>
    </row>
    <row r="32" spans="1:7">
      <c r="A32" s="90" t="s">
        <v>10</v>
      </c>
      <c r="B32" s="90" t="s">
        <v>260</v>
      </c>
      <c r="C32" s="90" t="s">
        <v>229</v>
      </c>
      <c r="D32" s="90" t="s">
        <v>207</v>
      </c>
      <c r="E32" s="90" t="s">
        <v>209</v>
      </c>
      <c r="F32" s="90"/>
      <c r="G32" s="90"/>
    </row>
    <row r="33" spans="1:7">
      <c r="A33" s="90" t="s">
        <v>10</v>
      </c>
      <c r="B33" s="90" t="s">
        <v>261</v>
      </c>
      <c r="C33" s="90" t="s">
        <v>229</v>
      </c>
      <c r="D33" s="90" t="s">
        <v>207</v>
      </c>
      <c r="E33" s="90" t="s">
        <v>210</v>
      </c>
      <c r="F33" s="90"/>
      <c r="G33" s="90"/>
    </row>
    <row r="34" spans="1:7">
      <c r="A34" s="90" t="s">
        <v>10</v>
      </c>
      <c r="B34" s="90" t="s">
        <v>262</v>
      </c>
      <c r="C34" s="90" t="s">
        <v>231</v>
      </c>
      <c r="D34" s="90" t="s">
        <v>207</v>
      </c>
      <c r="E34" s="90" t="s">
        <v>208</v>
      </c>
      <c r="F34" s="90"/>
      <c r="G34" s="90"/>
    </row>
    <row r="35" spans="1:7">
      <c r="A35" s="90" t="s">
        <v>10</v>
      </c>
      <c r="B35" s="90" t="s">
        <v>263</v>
      </c>
      <c r="C35" s="90" t="s">
        <v>231</v>
      </c>
      <c r="D35" s="90" t="s">
        <v>207</v>
      </c>
      <c r="E35" s="90" t="s">
        <v>209</v>
      </c>
      <c r="F35" s="90"/>
      <c r="G35" s="90"/>
    </row>
    <row r="36" spans="1:7">
      <c r="A36" s="90" t="s">
        <v>10</v>
      </c>
      <c r="B36" s="90" t="s">
        <v>264</v>
      </c>
      <c r="C36" s="90" t="s">
        <v>231</v>
      </c>
      <c r="D36" s="90" t="s">
        <v>207</v>
      </c>
      <c r="E36" s="90" t="s">
        <v>210</v>
      </c>
      <c r="F36" s="90"/>
      <c r="G36" s="90"/>
    </row>
    <row r="37" spans="1:7">
      <c r="A37" s="90" t="s">
        <v>10</v>
      </c>
      <c r="B37" s="90" t="s">
        <v>265</v>
      </c>
      <c r="C37" s="90" t="s">
        <v>229</v>
      </c>
      <c r="D37" s="90" t="s">
        <v>231</v>
      </c>
      <c r="E37" s="90" t="s">
        <v>207</v>
      </c>
      <c r="F37" s="90" t="s">
        <v>208</v>
      </c>
      <c r="G37" s="90"/>
    </row>
    <row r="38" spans="1:7">
      <c r="A38" s="90" t="s">
        <v>10</v>
      </c>
      <c r="B38" s="90" t="s">
        <v>266</v>
      </c>
      <c r="C38" s="90" t="s">
        <v>229</v>
      </c>
      <c r="D38" s="90" t="s">
        <v>231</v>
      </c>
      <c r="E38" s="90" t="s">
        <v>207</v>
      </c>
      <c r="F38" s="90" t="s">
        <v>209</v>
      </c>
      <c r="G38" s="90"/>
    </row>
    <row r="39" spans="1:7">
      <c r="A39" s="90" t="s">
        <v>10</v>
      </c>
      <c r="B39" s="90" t="s">
        <v>267</v>
      </c>
      <c r="C39" s="90" t="s">
        <v>229</v>
      </c>
      <c r="D39" s="90" t="s">
        <v>231</v>
      </c>
      <c r="E39" s="90" t="s">
        <v>207</v>
      </c>
      <c r="F39" s="90" t="s">
        <v>210</v>
      </c>
      <c r="G39" s="90"/>
    </row>
    <row r="40" spans="1:7">
      <c r="A40" s="90" t="s">
        <v>12</v>
      </c>
      <c r="B40" s="90" t="s">
        <v>268</v>
      </c>
      <c r="C40" s="90" t="s">
        <v>229</v>
      </c>
      <c r="D40" s="90"/>
      <c r="E40" s="90"/>
      <c r="F40" s="90"/>
      <c r="G40" s="90"/>
    </row>
    <row r="41" spans="1:7">
      <c r="A41" s="90" t="s">
        <v>12</v>
      </c>
      <c r="B41" s="90" t="s">
        <v>269</v>
      </c>
      <c r="C41" s="90" t="s">
        <v>231</v>
      </c>
      <c r="D41" s="90"/>
      <c r="E41" s="90"/>
      <c r="F41" s="90"/>
      <c r="G41" s="90"/>
    </row>
    <row r="42" spans="1:7">
      <c r="A42" s="90" t="s">
        <v>12</v>
      </c>
      <c r="B42" s="90" t="s">
        <v>270</v>
      </c>
      <c r="C42" s="90" t="s">
        <v>271</v>
      </c>
      <c r="D42" s="90"/>
      <c r="E42" s="90"/>
      <c r="F42" s="90"/>
      <c r="G42" s="90"/>
    </row>
    <row r="43" spans="1:7">
      <c r="A43" s="90" t="s">
        <v>12</v>
      </c>
      <c r="B43" s="90" t="s">
        <v>272</v>
      </c>
      <c r="C43" s="90" t="s">
        <v>206</v>
      </c>
      <c r="D43" s="90"/>
      <c r="E43" s="90"/>
      <c r="F43" s="90"/>
      <c r="G43" s="90"/>
    </row>
    <row r="44" spans="1:7">
      <c r="A44" s="90" t="s">
        <v>12</v>
      </c>
      <c r="B44" s="90" t="s">
        <v>273</v>
      </c>
      <c r="C44" s="90" t="s">
        <v>207</v>
      </c>
      <c r="D44" s="90"/>
      <c r="E44" s="90"/>
      <c r="F44" s="90"/>
      <c r="G44" s="90"/>
    </row>
    <row r="45" spans="1:7">
      <c r="A45" s="90" t="s">
        <v>12</v>
      </c>
      <c r="B45" s="90" t="s">
        <v>274</v>
      </c>
      <c r="C45" s="90" t="s">
        <v>229</v>
      </c>
      <c r="D45" s="90" t="s">
        <v>231</v>
      </c>
      <c r="E45" s="90"/>
      <c r="F45" s="90"/>
      <c r="G45" s="90"/>
    </row>
    <row r="46" spans="1:7">
      <c r="A46" s="90" t="s">
        <v>12</v>
      </c>
      <c r="B46" s="90" t="s">
        <v>275</v>
      </c>
      <c r="C46" s="90" t="s">
        <v>229</v>
      </c>
      <c r="D46" s="90" t="s">
        <v>271</v>
      </c>
      <c r="E46" s="90"/>
      <c r="F46" s="90"/>
      <c r="G46" s="90"/>
    </row>
    <row r="47" spans="1:7">
      <c r="A47" s="90" t="s">
        <v>12</v>
      </c>
      <c r="B47" s="90" t="s">
        <v>276</v>
      </c>
      <c r="C47" s="90" t="s">
        <v>229</v>
      </c>
      <c r="D47" s="90" t="s">
        <v>206</v>
      </c>
      <c r="E47" s="90"/>
      <c r="F47" s="90"/>
      <c r="G47" s="90"/>
    </row>
    <row r="48" spans="1:7">
      <c r="A48" s="90" t="s">
        <v>12</v>
      </c>
      <c r="B48" s="90" t="s">
        <v>277</v>
      </c>
      <c r="C48" s="90" t="s">
        <v>229</v>
      </c>
      <c r="D48" s="90" t="s">
        <v>207</v>
      </c>
      <c r="E48" s="90"/>
      <c r="F48" s="90"/>
      <c r="G48" s="90"/>
    </row>
    <row r="49" spans="1:7">
      <c r="A49" s="90" t="s">
        <v>12</v>
      </c>
      <c r="B49" s="90" t="s">
        <v>278</v>
      </c>
      <c r="C49" s="90" t="s">
        <v>231</v>
      </c>
      <c r="D49" s="90" t="s">
        <v>271</v>
      </c>
      <c r="E49" s="90"/>
      <c r="F49" s="90"/>
      <c r="G49" s="90"/>
    </row>
    <row r="50" spans="1:7">
      <c r="A50" s="90" t="s">
        <v>12</v>
      </c>
      <c r="B50" s="90" t="s">
        <v>279</v>
      </c>
      <c r="C50" s="90" t="s">
        <v>231</v>
      </c>
      <c r="D50" s="90" t="s">
        <v>206</v>
      </c>
      <c r="E50" s="90"/>
      <c r="F50" s="90"/>
      <c r="G50" s="90"/>
    </row>
    <row r="51" spans="1:7">
      <c r="A51" s="90" t="s">
        <v>12</v>
      </c>
      <c r="B51" s="90" t="s">
        <v>280</v>
      </c>
      <c r="C51" s="90" t="s">
        <v>231</v>
      </c>
      <c r="D51" s="90" t="s">
        <v>207</v>
      </c>
      <c r="E51" s="90"/>
      <c r="F51" s="90"/>
      <c r="G51" s="90"/>
    </row>
    <row r="52" spans="1:7">
      <c r="A52" s="90" t="s">
        <v>12</v>
      </c>
      <c r="B52" s="90" t="s">
        <v>281</v>
      </c>
      <c r="C52" s="90" t="s">
        <v>271</v>
      </c>
      <c r="D52" s="90" t="s">
        <v>206</v>
      </c>
      <c r="E52" s="90"/>
      <c r="F52" s="90"/>
      <c r="G52" s="90"/>
    </row>
    <row r="53" spans="1:7">
      <c r="A53" s="90" t="s">
        <v>12</v>
      </c>
      <c r="B53" s="90" t="s">
        <v>282</v>
      </c>
      <c r="C53" s="90" t="s">
        <v>271</v>
      </c>
      <c r="D53" s="90" t="s">
        <v>207</v>
      </c>
      <c r="E53" s="90"/>
      <c r="F53" s="90"/>
      <c r="G53" s="90"/>
    </row>
    <row r="54" spans="1:7">
      <c r="A54" s="90" t="s">
        <v>12</v>
      </c>
      <c r="B54" s="90" t="s">
        <v>283</v>
      </c>
      <c r="C54" s="90" t="s">
        <v>206</v>
      </c>
      <c r="D54" s="90" t="s">
        <v>207</v>
      </c>
      <c r="E54" s="90"/>
      <c r="F54" s="90"/>
      <c r="G54" s="90"/>
    </row>
    <row r="55" spans="1:7">
      <c r="A55" s="90" t="s">
        <v>12</v>
      </c>
      <c r="B55" s="90" t="s">
        <v>284</v>
      </c>
      <c r="C55" s="90" t="s">
        <v>229</v>
      </c>
      <c r="D55" s="90" t="s">
        <v>231</v>
      </c>
      <c r="E55" s="90" t="s">
        <v>271</v>
      </c>
      <c r="F55" s="90"/>
      <c r="G55" s="90"/>
    </row>
    <row r="56" spans="1:7">
      <c r="A56" s="90" t="s">
        <v>12</v>
      </c>
      <c r="B56" s="90" t="s">
        <v>285</v>
      </c>
      <c r="C56" s="90" t="s">
        <v>229</v>
      </c>
      <c r="D56" s="90" t="s">
        <v>231</v>
      </c>
      <c r="E56" s="90" t="s">
        <v>206</v>
      </c>
      <c r="F56" s="90"/>
      <c r="G56" s="90"/>
    </row>
    <row r="57" spans="1:7">
      <c r="A57" s="90" t="s">
        <v>12</v>
      </c>
      <c r="B57" s="90" t="s">
        <v>286</v>
      </c>
      <c r="C57" s="90" t="s">
        <v>229</v>
      </c>
      <c r="D57" s="90" t="s">
        <v>231</v>
      </c>
      <c r="E57" s="90" t="s">
        <v>207</v>
      </c>
      <c r="F57" s="90"/>
      <c r="G57" s="90"/>
    </row>
    <row r="58" spans="1:7">
      <c r="A58" s="90" t="s">
        <v>12</v>
      </c>
      <c r="B58" s="90" t="s">
        <v>287</v>
      </c>
      <c r="C58" s="90" t="s">
        <v>229</v>
      </c>
      <c r="D58" s="90" t="s">
        <v>231</v>
      </c>
      <c r="E58" s="90" t="s">
        <v>208</v>
      </c>
      <c r="F58" s="90"/>
      <c r="G58" s="90"/>
    </row>
    <row r="59" spans="1:7">
      <c r="A59" s="90" t="s">
        <v>12</v>
      </c>
      <c r="B59" s="90" t="s">
        <v>288</v>
      </c>
      <c r="C59" s="90" t="s">
        <v>229</v>
      </c>
      <c r="D59" s="90" t="s">
        <v>231</v>
      </c>
      <c r="E59" s="90" t="s">
        <v>209</v>
      </c>
      <c r="F59" s="90"/>
      <c r="G59" s="90"/>
    </row>
    <row r="60" spans="1:7">
      <c r="A60" s="90" t="s">
        <v>12</v>
      </c>
      <c r="B60" s="90" t="s">
        <v>289</v>
      </c>
      <c r="C60" s="90" t="s">
        <v>229</v>
      </c>
      <c r="D60" s="90" t="s">
        <v>231</v>
      </c>
      <c r="E60" s="90" t="s">
        <v>210</v>
      </c>
      <c r="F60" s="90"/>
      <c r="G60" s="90"/>
    </row>
    <row r="61" spans="1:7">
      <c r="A61" s="90" t="s">
        <v>12</v>
      </c>
      <c r="B61" s="90" t="s">
        <v>290</v>
      </c>
      <c r="C61" s="90" t="s">
        <v>229</v>
      </c>
      <c r="D61" s="90" t="s">
        <v>271</v>
      </c>
      <c r="E61" s="90" t="s">
        <v>206</v>
      </c>
      <c r="F61" s="90"/>
      <c r="G61" s="90"/>
    </row>
    <row r="62" spans="1:7">
      <c r="A62" s="90" t="s">
        <v>12</v>
      </c>
      <c r="B62" s="90" t="s">
        <v>291</v>
      </c>
      <c r="C62" s="90" t="s">
        <v>229</v>
      </c>
      <c r="D62" s="90" t="s">
        <v>271</v>
      </c>
      <c r="E62" s="90" t="s">
        <v>207</v>
      </c>
      <c r="F62" s="90"/>
      <c r="G62" s="90"/>
    </row>
    <row r="63" spans="1:7">
      <c r="A63" s="90" t="s">
        <v>12</v>
      </c>
      <c r="B63" s="90" t="s">
        <v>292</v>
      </c>
      <c r="C63" s="90" t="s">
        <v>229</v>
      </c>
      <c r="D63" s="90" t="s">
        <v>271</v>
      </c>
      <c r="E63" s="90" t="s">
        <v>208</v>
      </c>
      <c r="F63" s="90"/>
      <c r="G63" s="90"/>
    </row>
    <row r="64" spans="1:7">
      <c r="A64" s="90" t="s">
        <v>12</v>
      </c>
      <c r="B64" s="90" t="s">
        <v>293</v>
      </c>
      <c r="C64" s="90" t="s">
        <v>229</v>
      </c>
      <c r="D64" s="90" t="s">
        <v>271</v>
      </c>
      <c r="E64" s="90" t="s">
        <v>209</v>
      </c>
      <c r="F64" s="90"/>
      <c r="G64" s="90"/>
    </row>
    <row r="65" spans="1:7">
      <c r="A65" s="90" t="s">
        <v>12</v>
      </c>
      <c r="B65" s="90" t="s">
        <v>294</v>
      </c>
      <c r="C65" s="90" t="s">
        <v>229</v>
      </c>
      <c r="D65" s="90" t="s">
        <v>271</v>
      </c>
      <c r="E65" s="90" t="s">
        <v>210</v>
      </c>
      <c r="F65" s="90"/>
      <c r="G65" s="90"/>
    </row>
    <row r="66" spans="1:7">
      <c r="A66" s="90" t="s">
        <v>12</v>
      </c>
      <c r="B66" s="90" t="s">
        <v>295</v>
      </c>
      <c r="C66" s="90" t="s">
        <v>229</v>
      </c>
      <c r="D66" s="90" t="s">
        <v>206</v>
      </c>
      <c r="E66" s="90" t="s">
        <v>207</v>
      </c>
      <c r="F66" s="90"/>
      <c r="G66" s="90"/>
    </row>
    <row r="67" spans="1:7">
      <c r="A67" s="90" t="s">
        <v>12</v>
      </c>
      <c r="B67" s="90" t="s">
        <v>296</v>
      </c>
      <c r="C67" s="90" t="s">
        <v>229</v>
      </c>
      <c r="D67" s="90" t="s">
        <v>206</v>
      </c>
      <c r="E67" s="90" t="s">
        <v>208</v>
      </c>
      <c r="F67" s="90"/>
      <c r="G67" s="90"/>
    </row>
    <row r="68" spans="1:7">
      <c r="A68" s="90" t="s">
        <v>12</v>
      </c>
      <c r="B68" s="90" t="s">
        <v>297</v>
      </c>
      <c r="C68" s="90" t="s">
        <v>229</v>
      </c>
      <c r="D68" s="90" t="s">
        <v>206</v>
      </c>
      <c r="E68" s="90" t="s">
        <v>209</v>
      </c>
      <c r="F68" s="90"/>
      <c r="G68" s="90"/>
    </row>
    <row r="69" spans="1:7">
      <c r="A69" s="90" t="s">
        <v>12</v>
      </c>
      <c r="B69" s="90" t="s">
        <v>298</v>
      </c>
      <c r="C69" s="90" t="s">
        <v>229</v>
      </c>
      <c r="D69" s="90" t="s">
        <v>206</v>
      </c>
      <c r="E69" s="90" t="s">
        <v>210</v>
      </c>
      <c r="F69" s="90"/>
      <c r="G69" s="90"/>
    </row>
    <row r="70" spans="1:7">
      <c r="A70" s="90" t="s">
        <v>12</v>
      </c>
      <c r="B70" s="90" t="s">
        <v>299</v>
      </c>
      <c r="C70" s="90" t="s">
        <v>229</v>
      </c>
      <c r="D70" s="90" t="s">
        <v>207</v>
      </c>
      <c r="E70" s="90" t="s">
        <v>208</v>
      </c>
      <c r="F70" s="90"/>
      <c r="G70" s="90"/>
    </row>
    <row r="71" spans="1:7">
      <c r="A71" s="90" t="s">
        <v>12</v>
      </c>
      <c r="B71" s="90" t="s">
        <v>300</v>
      </c>
      <c r="C71" s="90" t="s">
        <v>229</v>
      </c>
      <c r="D71" s="90" t="s">
        <v>207</v>
      </c>
      <c r="E71" s="90" t="s">
        <v>209</v>
      </c>
      <c r="F71" s="90"/>
      <c r="G71" s="90"/>
    </row>
    <row r="72" spans="1:7">
      <c r="A72" s="90" t="s">
        <v>12</v>
      </c>
      <c r="B72" s="90" t="s">
        <v>301</v>
      </c>
      <c r="C72" s="90" t="s">
        <v>229</v>
      </c>
      <c r="D72" s="90" t="s">
        <v>207</v>
      </c>
      <c r="E72" s="90" t="s">
        <v>210</v>
      </c>
      <c r="F72" s="90"/>
      <c r="G72" s="90"/>
    </row>
    <row r="73" spans="1:7">
      <c r="A73" s="90" t="s">
        <v>12</v>
      </c>
      <c r="B73" s="90" t="s">
        <v>302</v>
      </c>
      <c r="C73" s="90" t="s">
        <v>231</v>
      </c>
      <c r="D73" s="90" t="s">
        <v>271</v>
      </c>
      <c r="E73" s="90" t="s">
        <v>206</v>
      </c>
      <c r="F73" s="90"/>
      <c r="G73" s="90"/>
    </row>
    <row r="74" spans="1:7">
      <c r="A74" s="90" t="s">
        <v>12</v>
      </c>
      <c r="B74" s="90" t="s">
        <v>303</v>
      </c>
      <c r="C74" s="90" t="s">
        <v>231</v>
      </c>
      <c r="D74" s="90" t="s">
        <v>271</v>
      </c>
      <c r="E74" s="90" t="s">
        <v>207</v>
      </c>
      <c r="F74" s="90"/>
      <c r="G74" s="90"/>
    </row>
    <row r="75" spans="1:7">
      <c r="A75" s="90" t="s">
        <v>12</v>
      </c>
      <c r="B75" s="90" t="s">
        <v>304</v>
      </c>
      <c r="C75" s="90" t="s">
        <v>231</v>
      </c>
      <c r="D75" s="90" t="s">
        <v>271</v>
      </c>
      <c r="E75" s="90" t="s">
        <v>208</v>
      </c>
      <c r="F75" s="90"/>
      <c r="G75" s="90"/>
    </row>
    <row r="76" spans="1:7">
      <c r="A76" s="90" t="s">
        <v>12</v>
      </c>
      <c r="B76" s="90" t="s">
        <v>305</v>
      </c>
      <c r="C76" s="90" t="s">
        <v>231</v>
      </c>
      <c r="D76" s="90" t="s">
        <v>271</v>
      </c>
      <c r="E76" s="90" t="s">
        <v>209</v>
      </c>
      <c r="F76" s="90"/>
      <c r="G76" s="90"/>
    </row>
    <row r="77" spans="1:7">
      <c r="A77" s="90" t="s">
        <v>12</v>
      </c>
      <c r="B77" s="90" t="s">
        <v>306</v>
      </c>
      <c r="C77" s="90" t="s">
        <v>231</v>
      </c>
      <c r="D77" s="90" t="s">
        <v>271</v>
      </c>
      <c r="E77" s="90" t="s">
        <v>210</v>
      </c>
      <c r="F77" s="90"/>
      <c r="G77" s="90"/>
    </row>
    <row r="78" spans="1:7">
      <c r="A78" s="90" t="s">
        <v>12</v>
      </c>
      <c r="B78" s="90" t="s">
        <v>307</v>
      </c>
      <c r="C78" s="90" t="s">
        <v>231</v>
      </c>
      <c r="D78" s="90" t="s">
        <v>206</v>
      </c>
      <c r="E78" s="90" t="s">
        <v>207</v>
      </c>
      <c r="F78" s="90"/>
      <c r="G78" s="90"/>
    </row>
    <row r="79" spans="1:7">
      <c r="A79" s="90" t="s">
        <v>12</v>
      </c>
      <c r="B79" s="90" t="s">
        <v>308</v>
      </c>
      <c r="C79" s="90" t="s">
        <v>231</v>
      </c>
      <c r="D79" s="90" t="s">
        <v>206</v>
      </c>
      <c r="E79" s="90" t="s">
        <v>208</v>
      </c>
      <c r="F79" s="90"/>
      <c r="G79" s="90"/>
    </row>
    <row r="80" spans="1:7">
      <c r="A80" s="90" t="s">
        <v>12</v>
      </c>
      <c r="B80" s="90" t="s">
        <v>309</v>
      </c>
      <c r="C80" s="90" t="s">
        <v>231</v>
      </c>
      <c r="D80" s="90" t="s">
        <v>206</v>
      </c>
      <c r="E80" s="90" t="s">
        <v>209</v>
      </c>
      <c r="F80" s="90"/>
      <c r="G80" s="90"/>
    </row>
    <row r="81" spans="1:7">
      <c r="A81" s="90" t="s">
        <v>12</v>
      </c>
      <c r="B81" s="90" t="s">
        <v>310</v>
      </c>
      <c r="C81" s="90" t="s">
        <v>231</v>
      </c>
      <c r="D81" s="90" t="s">
        <v>206</v>
      </c>
      <c r="E81" s="90" t="s">
        <v>210</v>
      </c>
      <c r="F81" s="90"/>
      <c r="G81" s="90"/>
    </row>
    <row r="82" spans="1:7">
      <c r="A82" s="90" t="s">
        <v>12</v>
      </c>
      <c r="B82" s="90" t="s">
        <v>311</v>
      </c>
      <c r="C82" s="90" t="s">
        <v>231</v>
      </c>
      <c r="D82" s="90" t="s">
        <v>207</v>
      </c>
      <c r="E82" s="90" t="s">
        <v>208</v>
      </c>
      <c r="F82" s="90"/>
      <c r="G82" s="90"/>
    </row>
    <row r="83" spans="1:7">
      <c r="A83" s="90" t="s">
        <v>12</v>
      </c>
      <c r="B83" s="90" t="s">
        <v>312</v>
      </c>
      <c r="C83" s="90" t="s">
        <v>231</v>
      </c>
      <c r="D83" s="90" t="s">
        <v>207</v>
      </c>
      <c r="E83" s="90" t="s">
        <v>209</v>
      </c>
      <c r="F83" s="90"/>
      <c r="G83" s="90"/>
    </row>
    <row r="84" spans="1:7">
      <c r="A84" s="90" t="s">
        <v>12</v>
      </c>
      <c r="B84" s="90" t="s">
        <v>313</v>
      </c>
      <c r="C84" s="90" t="s">
        <v>231</v>
      </c>
      <c r="D84" s="90" t="s">
        <v>207</v>
      </c>
      <c r="E84" s="90" t="s">
        <v>210</v>
      </c>
      <c r="F84" s="90"/>
      <c r="G84" s="90"/>
    </row>
    <row r="85" spans="1:7">
      <c r="A85" s="90" t="s">
        <v>12</v>
      </c>
      <c r="B85" s="90" t="s">
        <v>314</v>
      </c>
      <c r="C85" s="90" t="s">
        <v>271</v>
      </c>
      <c r="D85" s="90" t="s">
        <v>206</v>
      </c>
      <c r="E85" s="90" t="s">
        <v>207</v>
      </c>
      <c r="F85" s="90"/>
      <c r="G85" s="90"/>
    </row>
    <row r="86" spans="1:7">
      <c r="A86" s="90" t="s">
        <v>12</v>
      </c>
      <c r="B86" s="90" t="s">
        <v>315</v>
      </c>
      <c r="C86" s="90" t="s">
        <v>271</v>
      </c>
      <c r="D86" s="90" t="s">
        <v>206</v>
      </c>
      <c r="E86" s="90" t="s">
        <v>208</v>
      </c>
      <c r="F86" s="90"/>
      <c r="G86" s="90"/>
    </row>
    <row r="87" spans="1:7">
      <c r="A87" s="90" t="s">
        <v>12</v>
      </c>
      <c r="B87" s="90" t="s">
        <v>316</v>
      </c>
      <c r="C87" s="90" t="s">
        <v>271</v>
      </c>
      <c r="D87" s="90" t="s">
        <v>206</v>
      </c>
      <c r="E87" s="90" t="s">
        <v>209</v>
      </c>
      <c r="F87" s="90"/>
      <c r="G87" s="90"/>
    </row>
    <row r="88" spans="1:7">
      <c r="A88" s="90" t="s">
        <v>12</v>
      </c>
      <c r="B88" s="90" t="s">
        <v>317</v>
      </c>
      <c r="C88" s="90" t="s">
        <v>271</v>
      </c>
      <c r="D88" s="90" t="s">
        <v>206</v>
      </c>
      <c r="E88" s="90" t="s">
        <v>210</v>
      </c>
      <c r="F88" s="90"/>
      <c r="G88" s="90"/>
    </row>
    <row r="89" spans="1:7">
      <c r="A89" s="90" t="s">
        <v>12</v>
      </c>
      <c r="B89" s="90" t="s">
        <v>318</v>
      </c>
      <c r="C89" s="90" t="s">
        <v>271</v>
      </c>
      <c r="D89" s="90" t="s">
        <v>207</v>
      </c>
      <c r="E89" s="90" t="s">
        <v>208</v>
      </c>
      <c r="F89" s="90"/>
      <c r="G89" s="90"/>
    </row>
    <row r="90" spans="1:7">
      <c r="A90" s="90" t="s">
        <v>12</v>
      </c>
      <c r="B90" s="90" t="s">
        <v>319</v>
      </c>
      <c r="C90" s="90" t="s">
        <v>271</v>
      </c>
      <c r="D90" s="90" t="s">
        <v>207</v>
      </c>
      <c r="E90" s="90" t="s">
        <v>209</v>
      </c>
      <c r="F90" s="90"/>
      <c r="G90" s="90"/>
    </row>
    <row r="91" spans="1:7">
      <c r="A91" s="90" t="s">
        <v>12</v>
      </c>
      <c r="B91" s="90" t="s">
        <v>320</v>
      </c>
      <c r="C91" s="90" t="s">
        <v>271</v>
      </c>
      <c r="D91" s="90" t="s">
        <v>207</v>
      </c>
      <c r="E91" s="90" t="s">
        <v>210</v>
      </c>
      <c r="F91" s="90"/>
      <c r="G91" s="90"/>
    </row>
    <row r="92" spans="1:7">
      <c r="A92" s="90" t="s">
        <v>12</v>
      </c>
      <c r="B92" s="90" t="s">
        <v>321</v>
      </c>
      <c r="C92" s="90" t="s">
        <v>206</v>
      </c>
      <c r="D92" s="90" t="s">
        <v>207</v>
      </c>
      <c r="E92" s="90" t="s">
        <v>208</v>
      </c>
      <c r="F92" s="90"/>
      <c r="G92" s="90"/>
    </row>
    <row r="93" spans="1:7">
      <c r="A93" s="90" t="s">
        <v>12</v>
      </c>
      <c r="B93" s="90" t="s">
        <v>322</v>
      </c>
      <c r="C93" s="90" t="s">
        <v>206</v>
      </c>
      <c r="D93" s="90" t="s">
        <v>207</v>
      </c>
      <c r="E93" s="90" t="s">
        <v>209</v>
      </c>
      <c r="F93" s="90"/>
      <c r="G93" s="90"/>
    </row>
    <row r="94" spans="1:7">
      <c r="A94" s="90" t="s">
        <v>12</v>
      </c>
      <c r="B94" s="90" t="s">
        <v>323</v>
      </c>
      <c r="C94" s="90" t="s">
        <v>206</v>
      </c>
      <c r="D94" s="90" t="s">
        <v>207</v>
      </c>
      <c r="E94" s="90" t="s">
        <v>210</v>
      </c>
      <c r="F94" s="90"/>
      <c r="G94" s="90"/>
    </row>
    <row r="95" spans="1:7">
      <c r="A95" s="90" t="s">
        <v>12</v>
      </c>
      <c r="B95" s="90" t="s">
        <v>324</v>
      </c>
      <c r="C95" s="90" t="s">
        <v>229</v>
      </c>
      <c r="D95" s="90" t="s">
        <v>231</v>
      </c>
      <c r="E95" s="90" t="s">
        <v>271</v>
      </c>
      <c r="F95" s="90" t="s">
        <v>206</v>
      </c>
      <c r="G95" s="90"/>
    </row>
    <row r="96" spans="1:7">
      <c r="A96" s="90" t="s">
        <v>12</v>
      </c>
      <c r="B96" s="90" t="s">
        <v>325</v>
      </c>
      <c r="C96" s="90" t="s">
        <v>229</v>
      </c>
      <c r="D96" s="90" t="s">
        <v>231</v>
      </c>
      <c r="E96" s="90" t="s">
        <v>271</v>
      </c>
      <c r="F96" s="90" t="s">
        <v>207</v>
      </c>
      <c r="G96" s="90"/>
    </row>
    <row r="97" spans="1:7">
      <c r="A97" s="90" t="s">
        <v>12</v>
      </c>
      <c r="B97" s="90" t="s">
        <v>326</v>
      </c>
      <c r="C97" s="90" t="s">
        <v>229</v>
      </c>
      <c r="D97" s="90" t="s">
        <v>231</v>
      </c>
      <c r="E97" s="90" t="s">
        <v>271</v>
      </c>
      <c r="F97" s="90" t="s">
        <v>208</v>
      </c>
      <c r="G97" s="90"/>
    </row>
    <row r="98" spans="1:7">
      <c r="A98" s="90" t="s">
        <v>12</v>
      </c>
      <c r="B98" s="90" t="s">
        <v>327</v>
      </c>
      <c r="C98" s="90" t="s">
        <v>229</v>
      </c>
      <c r="D98" s="90" t="s">
        <v>231</v>
      </c>
      <c r="E98" s="90" t="s">
        <v>271</v>
      </c>
      <c r="F98" s="90" t="s">
        <v>209</v>
      </c>
      <c r="G98" s="90"/>
    </row>
    <row r="99" spans="1:7">
      <c r="A99" s="90" t="s">
        <v>12</v>
      </c>
      <c r="B99" s="90" t="s">
        <v>328</v>
      </c>
      <c r="C99" s="90" t="s">
        <v>229</v>
      </c>
      <c r="D99" s="90" t="s">
        <v>231</v>
      </c>
      <c r="E99" s="90" t="s">
        <v>271</v>
      </c>
      <c r="F99" s="90" t="s">
        <v>210</v>
      </c>
      <c r="G99" s="90"/>
    </row>
    <row r="100" spans="1:7">
      <c r="A100" s="90" t="s">
        <v>12</v>
      </c>
      <c r="B100" s="90" t="s">
        <v>329</v>
      </c>
      <c r="C100" s="90" t="s">
        <v>229</v>
      </c>
      <c r="D100" s="90" t="s">
        <v>231</v>
      </c>
      <c r="E100" s="90" t="s">
        <v>206</v>
      </c>
      <c r="F100" s="90" t="s">
        <v>207</v>
      </c>
      <c r="G100" s="90"/>
    </row>
    <row r="101" spans="1:7">
      <c r="A101" s="90" t="s">
        <v>12</v>
      </c>
      <c r="B101" s="90" t="s">
        <v>330</v>
      </c>
      <c r="C101" s="90" t="s">
        <v>229</v>
      </c>
      <c r="D101" s="90" t="s">
        <v>231</v>
      </c>
      <c r="E101" s="90" t="s">
        <v>206</v>
      </c>
      <c r="F101" s="90" t="s">
        <v>208</v>
      </c>
      <c r="G101" s="90"/>
    </row>
    <row r="102" spans="1:7">
      <c r="A102" s="90" t="s">
        <v>12</v>
      </c>
      <c r="B102" s="90" t="s">
        <v>331</v>
      </c>
      <c r="C102" s="90" t="s">
        <v>229</v>
      </c>
      <c r="D102" s="90" t="s">
        <v>231</v>
      </c>
      <c r="E102" s="90" t="s">
        <v>206</v>
      </c>
      <c r="F102" s="90" t="s">
        <v>209</v>
      </c>
      <c r="G102" s="90"/>
    </row>
    <row r="103" spans="1:7">
      <c r="A103" s="90" t="s">
        <v>12</v>
      </c>
      <c r="B103" s="90" t="s">
        <v>332</v>
      </c>
      <c r="C103" s="90" t="s">
        <v>229</v>
      </c>
      <c r="D103" s="90" t="s">
        <v>231</v>
      </c>
      <c r="E103" s="90" t="s">
        <v>206</v>
      </c>
      <c r="F103" s="90" t="s">
        <v>210</v>
      </c>
      <c r="G103" s="90"/>
    </row>
    <row r="104" spans="1:7">
      <c r="A104" s="90" t="s">
        <v>12</v>
      </c>
      <c r="B104" s="90" t="s">
        <v>333</v>
      </c>
      <c r="C104" s="90" t="s">
        <v>229</v>
      </c>
      <c r="D104" s="90" t="s">
        <v>231</v>
      </c>
      <c r="E104" s="90" t="s">
        <v>207</v>
      </c>
      <c r="F104" s="90" t="s">
        <v>208</v>
      </c>
      <c r="G104" s="90"/>
    </row>
    <row r="105" spans="1:7">
      <c r="A105" s="90" t="s">
        <v>12</v>
      </c>
      <c r="B105" s="90" t="s">
        <v>334</v>
      </c>
      <c r="C105" s="90" t="s">
        <v>229</v>
      </c>
      <c r="D105" s="90" t="s">
        <v>231</v>
      </c>
      <c r="E105" s="90" t="s">
        <v>207</v>
      </c>
      <c r="F105" s="90" t="s">
        <v>209</v>
      </c>
      <c r="G105" s="90"/>
    </row>
    <row r="106" spans="1:7">
      <c r="A106" s="90" t="s">
        <v>12</v>
      </c>
      <c r="B106" s="90" t="s">
        <v>335</v>
      </c>
      <c r="C106" s="90" t="s">
        <v>229</v>
      </c>
      <c r="D106" s="90" t="s">
        <v>231</v>
      </c>
      <c r="E106" s="90" t="s">
        <v>207</v>
      </c>
      <c r="F106" s="90" t="s">
        <v>210</v>
      </c>
      <c r="G106" s="90"/>
    </row>
    <row r="107" spans="1:7">
      <c r="A107" s="90" t="s">
        <v>12</v>
      </c>
      <c r="B107" s="90" t="s">
        <v>336</v>
      </c>
      <c r="C107" s="90" t="s">
        <v>229</v>
      </c>
      <c r="D107" s="90" t="s">
        <v>271</v>
      </c>
      <c r="E107" s="90" t="s">
        <v>206</v>
      </c>
      <c r="F107" s="90" t="s">
        <v>207</v>
      </c>
      <c r="G107" s="90"/>
    </row>
    <row r="108" spans="1:7">
      <c r="A108" s="90" t="s">
        <v>12</v>
      </c>
      <c r="B108" s="90" t="s">
        <v>337</v>
      </c>
      <c r="C108" s="90" t="s">
        <v>229</v>
      </c>
      <c r="D108" s="90" t="s">
        <v>271</v>
      </c>
      <c r="E108" s="90" t="s">
        <v>206</v>
      </c>
      <c r="F108" s="90" t="s">
        <v>208</v>
      </c>
      <c r="G108" s="90"/>
    </row>
    <row r="109" spans="1:7">
      <c r="A109" s="90" t="s">
        <v>12</v>
      </c>
      <c r="B109" s="90" t="s">
        <v>338</v>
      </c>
      <c r="C109" s="90" t="s">
        <v>229</v>
      </c>
      <c r="D109" s="90" t="s">
        <v>271</v>
      </c>
      <c r="E109" s="90" t="s">
        <v>206</v>
      </c>
      <c r="F109" s="90" t="s">
        <v>209</v>
      </c>
      <c r="G109" s="90"/>
    </row>
    <row r="110" spans="1:7">
      <c r="A110" s="90" t="s">
        <v>12</v>
      </c>
      <c r="B110" s="90" t="s">
        <v>339</v>
      </c>
      <c r="C110" s="90" t="s">
        <v>229</v>
      </c>
      <c r="D110" s="90" t="s">
        <v>271</v>
      </c>
      <c r="E110" s="90" t="s">
        <v>206</v>
      </c>
      <c r="F110" s="90" t="s">
        <v>210</v>
      </c>
      <c r="G110" s="90"/>
    </row>
    <row r="111" spans="1:7">
      <c r="A111" s="90" t="s">
        <v>12</v>
      </c>
      <c r="B111" s="90" t="s">
        <v>340</v>
      </c>
      <c r="C111" s="90" t="s">
        <v>229</v>
      </c>
      <c r="D111" s="90" t="s">
        <v>271</v>
      </c>
      <c r="E111" s="90" t="s">
        <v>207</v>
      </c>
      <c r="F111" s="90" t="s">
        <v>208</v>
      </c>
      <c r="G111" s="90"/>
    </row>
    <row r="112" spans="1:7">
      <c r="A112" s="90" t="s">
        <v>12</v>
      </c>
      <c r="B112" s="90" t="s">
        <v>341</v>
      </c>
      <c r="C112" s="90" t="s">
        <v>229</v>
      </c>
      <c r="D112" s="90" t="s">
        <v>271</v>
      </c>
      <c r="E112" s="90" t="s">
        <v>207</v>
      </c>
      <c r="F112" s="90" t="s">
        <v>209</v>
      </c>
      <c r="G112" s="90"/>
    </row>
    <row r="113" spans="1:7">
      <c r="A113" s="90" t="s">
        <v>12</v>
      </c>
      <c r="B113" s="90" t="s">
        <v>342</v>
      </c>
      <c r="C113" s="90" t="s">
        <v>229</v>
      </c>
      <c r="D113" s="90" t="s">
        <v>271</v>
      </c>
      <c r="E113" s="90" t="s">
        <v>207</v>
      </c>
      <c r="F113" s="90" t="s">
        <v>210</v>
      </c>
      <c r="G113" s="90"/>
    </row>
    <row r="114" spans="1:7">
      <c r="A114" s="90" t="s">
        <v>12</v>
      </c>
      <c r="B114" s="90" t="s">
        <v>343</v>
      </c>
      <c r="C114" s="90" t="s">
        <v>229</v>
      </c>
      <c r="D114" s="90" t="s">
        <v>206</v>
      </c>
      <c r="E114" s="90" t="s">
        <v>207</v>
      </c>
      <c r="F114" s="90" t="s">
        <v>208</v>
      </c>
      <c r="G114" s="90"/>
    </row>
    <row r="115" spans="1:7">
      <c r="A115" s="90" t="s">
        <v>12</v>
      </c>
      <c r="B115" s="90" t="s">
        <v>344</v>
      </c>
      <c r="C115" s="90" t="s">
        <v>229</v>
      </c>
      <c r="D115" s="90" t="s">
        <v>206</v>
      </c>
      <c r="E115" s="90" t="s">
        <v>207</v>
      </c>
      <c r="F115" s="90" t="s">
        <v>209</v>
      </c>
      <c r="G115" s="90"/>
    </row>
    <row r="116" spans="1:7">
      <c r="A116" s="90" t="s">
        <v>12</v>
      </c>
      <c r="B116" s="90" t="s">
        <v>345</v>
      </c>
      <c r="C116" s="90" t="s">
        <v>229</v>
      </c>
      <c r="D116" s="90" t="s">
        <v>206</v>
      </c>
      <c r="E116" s="90" t="s">
        <v>207</v>
      </c>
      <c r="F116" s="90" t="s">
        <v>210</v>
      </c>
      <c r="G116" s="90"/>
    </row>
    <row r="117" spans="1:7">
      <c r="A117" s="90" t="s">
        <v>12</v>
      </c>
      <c r="B117" s="90" t="s">
        <v>346</v>
      </c>
      <c r="C117" s="90" t="s">
        <v>231</v>
      </c>
      <c r="D117" s="90" t="s">
        <v>271</v>
      </c>
      <c r="E117" s="90" t="s">
        <v>206</v>
      </c>
      <c r="F117" s="90" t="s">
        <v>207</v>
      </c>
      <c r="G117" s="90"/>
    </row>
    <row r="118" spans="1:7">
      <c r="A118" s="90" t="s">
        <v>12</v>
      </c>
      <c r="B118" s="90" t="s">
        <v>347</v>
      </c>
      <c r="C118" s="90" t="s">
        <v>231</v>
      </c>
      <c r="D118" s="90" t="s">
        <v>271</v>
      </c>
      <c r="E118" s="90" t="s">
        <v>206</v>
      </c>
      <c r="F118" s="90" t="s">
        <v>208</v>
      </c>
      <c r="G118" s="90"/>
    </row>
    <row r="119" spans="1:7">
      <c r="A119" s="90" t="s">
        <v>12</v>
      </c>
      <c r="B119" s="90" t="s">
        <v>348</v>
      </c>
      <c r="C119" s="90" t="s">
        <v>231</v>
      </c>
      <c r="D119" s="90" t="s">
        <v>271</v>
      </c>
      <c r="E119" s="90" t="s">
        <v>206</v>
      </c>
      <c r="F119" s="90" t="s">
        <v>209</v>
      </c>
      <c r="G119" s="90"/>
    </row>
    <row r="120" spans="1:7">
      <c r="A120" s="90" t="s">
        <v>12</v>
      </c>
      <c r="B120" s="90" t="s">
        <v>349</v>
      </c>
      <c r="C120" s="90" t="s">
        <v>231</v>
      </c>
      <c r="D120" s="90" t="s">
        <v>271</v>
      </c>
      <c r="E120" s="90" t="s">
        <v>206</v>
      </c>
      <c r="F120" s="90" t="s">
        <v>210</v>
      </c>
      <c r="G120" s="90"/>
    </row>
    <row r="121" spans="1:7">
      <c r="A121" s="90" t="s">
        <v>12</v>
      </c>
      <c r="B121" s="90" t="s">
        <v>350</v>
      </c>
      <c r="C121" s="90" t="s">
        <v>231</v>
      </c>
      <c r="D121" s="90" t="s">
        <v>271</v>
      </c>
      <c r="E121" s="90" t="s">
        <v>207</v>
      </c>
      <c r="F121" s="90" t="s">
        <v>208</v>
      </c>
      <c r="G121" s="90"/>
    </row>
    <row r="122" spans="1:7">
      <c r="A122" s="90" t="s">
        <v>12</v>
      </c>
      <c r="B122" s="90" t="s">
        <v>351</v>
      </c>
      <c r="C122" s="90" t="s">
        <v>231</v>
      </c>
      <c r="D122" s="90" t="s">
        <v>271</v>
      </c>
      <c r="E122" s="90" t="s">
        <v>207</v>
      </c>
      <c r="F122" s="90" t="s">
        <v>209</v>
      </c>
      <c r="G122" s="90"/>
    </row>
    <row r="123" spans="1:7">
      <c r="A123" s="90" t="s">
        <v>12</v>
      </c>
      <c r="B123" s="90" t="s">
        <v>352</v>
      </c>
      <c r="C123" s="90" t="s">
        <v>231</v>
      </c>
      <c r="D123" s="90" t="s">
        <v>271</v>
      </c>
      <c r="E123" s="90" t="s">
        <v>207</v>
      </c>
      <c r="F123" s="90" t="s">
        <v>210</v>
      </c>
      <c r="G123" s="90"/>
    </row>
    <row r="124" spans="1:7">
      <c r="A124" s="90" t="s">
        <v>12</v>
      </c>
      <c r="B124" s="90" t="s">
        <v>353</v>
      </c>
      <c r="C124" s="90" t="s">
        <v>231</v>
      </c>
      <c r="D124" s="90" t="s">
        <v>206</v>
      </c>
      <c r="E124" s="90" t="s">
        <v>207</v>
      </c>
      <c r="F124" s="90" t="s">
        <v>208</v>
      </c>
      <c r="G124" s="90"/>
    </row>
    <row r="125" spans="1:7">
      <c r="A125" s="90" t="s">
        <v>12</v>
      </c>
      <c r="B125" s="90" t="s">
        <v>354</v>
      </c>
      <c r="C125" s="90" t="s">
        <v>231</v>
      </c>
      <c r="D125" s="90" t="s">
        <v>206</v>
      </c>
      <c r="E125" s="90" t="s">
        <v>207</v>
      </c>
      <c r="F125" s="90" t="s">
        <v>209</v>
      </c>
      <c r="G125" s="90"/>
    </row>
    <row r="126" spans="1:7">
      <c r="A126" s="90" t="s">
        <v>12</v>
      </c>
      <c r="B126" s="90" t="s">
        <v>355</v>
      </c>
      <c r="C126" s="90" t="s">
        <v>231</v>
      </c>
      <c r="D126" s="90" t="s">
        <v>206</v>
      </c>
      <c r="E126" s="90" t="s">
        <v>207</v>
      </c>
      <c r="F126" s="90" t="s">
        <v>210</v>
      </c>
      <c r="G126" s="90"/>
    </row>
    <row r="127" spans="1:7">
      <c r="A127" s="90" t="s">
        <v>12</v>
      </c>
      <c r="B127" s="90" t="s">
        <v>356</v>
      </c>
      <c r="C127" s="90" t="s">
        <v>271</v>
      </c>
      <c r="D127" s="90" t="s">
        <v>206</v>
      </c>
      <c r="E127" s="90" t="s">
        <v>207</v>
      </c>
      <c r="F127" s="90" t="s">
        <v>208</v>
      </c>
      <c r="G127" s="90"/>
    </row>
    <row r="128" spans="1:7">
      <c r="A128" s="90" t="s">
        <v>12</v>
      </c>
      <c r="B128" s="90" t="s">
        <v>357</v>
      </c>
      <c r="C128" s="90" t="s">
        <v>271</v>
      </c>
      <c r="D128" s="90" t="s">
        <v>206</v>
      </c>
      <c r="E128" s="90" t="s">
        <v>207</v>
      </c>
      <c r="F128" s="90" t="s">
        <v>209</v>
      </c>
      <c r="G128" s="90"/>
    </row>
    <row r="129" spans="1:7">
      <c r="A129" s="90" t="s">
        <v>12</v>
      </c>
      <c r="B129" s="90" t="s">
        <v>358</v>
      </c>
      <c r="C129" s="90" t="s">
        <v>271</v>
      </c>
      <c r="D129" s="90" t="s">
        <v>206</v>
      </c>
      <c r="E129" s="90" t="s">
        <v>207</v>
      </c>
      <c r="F129" s="90" t="s">
        <v>210</v>
      </c>
      <c r="G129" s="90"/>
    </row>
    <row r="130" spans="1:7">
      <c r="A130" s="90" t="s">
        <v>16</v>
      </c>
      <c r="B130" s="90" t="s">
        <v>359</v>
      </c>
      <c r="C130" s="90" t="s">
        <v>229</v>
      </c>
      <c r="D130" s="90"/>
      <c r="E130" s="90"/>
      <c r="F130" s="90"/>
      <c r="G130" s="90"/>
    </row>
    <row r="131" spans="1:7">
      <c r="A131" s="90" t="s">
        <v>16</v>
      </c>
      <c r="B131" s="90" t="s">
        <v>360</v>
      </c>
      <c r="C131" s="90" t="s">
        <v>231</v>
      </c>
      <c r="D131" s="90"/>
      <c r="E131" s="90"/>
      <c r="F131" s="90"/>
      <c r="G131" s="90"/>
    </row>
    <row r="132" spans="1:7">
      <c r="A132" s="90" t="s">
        <v>16</v>
      </c>
      <c r="B132" s="90" t="s">
        <v>361</v>
      </c>
      <c r="C132" s="90" t="s">
        <v>271</v>
      </c>
      <c r="D132" s="90"/>
      <c r="E132" s="90"/>
      <c r="F132" s="90"/>
      <c r="G132" s="90"/>
    </row>
    <row r="133" spans="1:7">
      <c r="A133" s="90" t="s">
        <v>16</v>
      </c>
      <c r="B133" s="90" t="s">
        <v>362</v>
      </c>
      <c r="C133" s="90" t="s">
        <v>206</v>
      </c>
      <c r="D133" s="90"/>
      <c r="E133" s="90"/>
      <c r="F133" s="90"/>
      <c r="G133" s="90"/>
    </row>
    <row r="134" spans="1:7">
      <c r="A134" s="90" t="s">
        <v>16</v>
      </c>
      <c r="B134" s="90" t="s">
        <v>363</v>
      </c>
      <c r="C134" s="90" t="s">
        <v>207</v>
      </c>
      <c r="D134" s="90"/>
      <c r="E134" s="90"/>
      <c r="F134" s="90"/>
      <c r="G134" s="90"/>
    </row>
    <row r="135" spans="1:7">
      <c r="A135" s="90" t="s">
        <v>16</v>
      </c>
      <c r="B135" s="90" t="s">
        <v>364</v>
      </c>
      <c r="C135" s="90" t="s">
        <v>229</v>
      </c>
      <c r="D135" s="90" t="s">
        <v>231</v>
      </c>
      <c r="E135" s="90"/>
      <c r="F135" s="90"/>
      <c r="G135" s="90"/>
    </row>
    <row r="136" spans="1:7">
      <c r="A136" s="90" t="s">
        <v>16</v>
      </c>
      <c r="B136" s="90" t="s">
        <v>365</v>
      </c>
      <c r="C136" s="90" t="s">
        <v>229</v>
      </c>
      <c r="D136" s="90" t="s">
        <v>271</v>
      </c>
      <c r="E136" s="90"/>
      <c r="F136" s="90"/>
      <c r="G136" s="90"/>
    </row>
    <row r="137" spans="1:7">
      <c r="A137" s="90" t="s">
        <v>16</v>
      </c>
      <c r="B137" s="90" t="s">
        <v>366</v>
      </c>
      <c r="C137" s="90" t="s">
        <v>229</v>
      </c>
      <c r="D137" s="90" t="s">
        <v>206</v>
      </c>
      <c r="E137" s="90"/>
      <c r="F137" s="90"/>
      <c r="G137" s="90"/>
    </row>
    <row r="138" spans="1:7">
      <c r="A138" s="90" t="s">
        <v>16</v>
      </c>
      <c r="B138" s="90" t="s">
        <v>367</v>
      </c>
      <c r="C138" s="90" t="s">
        <v>229</v>
      </c>
      <c r="D138" s="90" t="s">
        <v>207</v>
      </c>
      <c r="E138" s="90"/>
      <c r="F138" s="90"/>
      <c r="G138" s="90"/>
    </row>
    <row r="139" spans="1:7">
      <c r="A139" s="90" t="s">
        <v>16</v>
      </c>
      <c r="B139" s="90" t="s">
        <v>368</v>
      </c>
      <c r="C139" s="90" t="s">
        <v>231</v>
      </c>
      <c r="D139" s="90" t="s">
        <v>271</v>
      </c>
      <c r="E139" s="90"/>
      <c r="F139" s="90"/>
      <c r="G139" s="90"/>
    </row>
    <row r="140" spans="1:7">
      <c r="A140" s="90" t="s">
        <v>16</v>
      </c>
      <c r="B140" s="90" t="s">
        <v>369</v>
      </c>
      <c r="C140" s="90" t="s">
        <v>231</v>
      </c>
      <c r="D140" s="90" t="s">
        <v>206</v>
      </c>
      <c r="E140" s="90"/>
      <c r="F140" s="90"/>
      <c r="G140" s="90"/>
    </row>
    <row r="141" spans="1:7">
      <c r="A141" s="90" t="s">
        <v>16</v>
      </c>
      <c r="B141" s="90" t="s">
        <v>370</v>
      </c>
      <c r="C141" s="90" t="s">
        <v>231</v>
      </c>
      <c r="D141" s="90" t="s">
        <v>207</v>
      </c>
      <c r="E141" s="90"/>
      <c r="F141" s="90"/>
      <c r="G141" s="90"/>
    </row>
    <row r="142" spans="1:7">
      <c r="A142" s="90" t="s">
        <v>16</v>
      </c>
      <c r="B142" s="90" t="s">
        <v>371</v>
      </c>
      <c r="C142" s="90" t="s">
        <v>271</v>
      </c>
      <c r="D142" s="90" t="s">
        <v>206</v>
      </c>
      <c r="E142" s="90"/>
      <c r="F142" s="90"/>
      <c r="G142" s="90"/>
    </row>
    <row r="143" spans="1:7">
      <c r="A143" s="90" t="s">
        <v>16</v>
      </c>
      <c r="B143" s="90" t="s">
        <v>372</v>
      </c>
      <c r="C143" s="90" t="s">
        <v>271</v>
      </c>
      <c r="D143" s="90" t="s">
        <v>207</v>
      </c>
      <c r="E143" s="90"/>
      <c r="F143" s="90"/>
      <c r="G143" s="90"/>
    </row>
    <row r="144" spans="1:7">
      <c r="A144" s="90" t="s">
        <v>16</v>
      </c>
      <c r="B144" s="90" t="s">
        <v>373</v>
      </c>
      <c r="C144" s="90" t="s">
        <v>206</v>
      </c>
      <c r="D144" s="90" t="s">
        <v>207</v>
      </c>
      <c r="E144" s="90"/>
      <c r="F144" s="90"/>
      <c r="G144" s="90"/>
    </row>
    <row r="145" spans="1:7">
      <c r="A145" s="90" t="s">
        <v>16</v>
      </c>
      <c r="B145" s="90" t="s">
        <v>374</v>
      </c>
      <c r="C145" s="90" t="s">
        <v>229</v>
      </c>
      <c r="D145" s="90" t="s">
        <v>231</v>
      </c>
      <c r="E145" s="90" t="s">
        <v>271</v>
      </c>
      <c r="F145" s="90"/>
      <c r="G145" s="90"/>
    </row>
    <row r="146" spans="1:7">
      <c r="A146" s="90" t="s">
        <v>16</v>
      </c>
      <c r="B146" s="90" t="s">
        <v>375</v>
      </c>
      <c r="C146" s="90" t="s">
        <v>229</v>
      </c>
      <c r="D146" s="90" t="s">
        <v>231</v>
      </c>
      <c r="E146" s="90" t="s">
        <v>206</v>
      </c>
      <c r="F146" s="90"/>
      <c r="G146" s="90"/>
    </row>
    <row r="147" spans="1:7">
      <c r="A147" s="90" t="s">
        <v>16</v>
      </c>
      <c r="B147" s="90" t="s">
        <v>376</v>
      </c>
      <c r="C147" s="90" t="s">
        <v>229</v>
      </c>
      <c r="D147" s="90" t="s">
        <v>231</v>
      </c>
      <c r="E147" s="90" t="s">
        <v>207</v>
      </c>
      <c r="F147" s="90"/>
      <c r="G147" s="90"/>
    </row>
    <row r="148" spans="1:7">
      <c r="A148" s="90" t="s">
        <v>16</v>
      </c>
      <c r="B148" s="90" t="s">
        <v>377</v>
      </c>
      <c r="C148" s="90" t="s">
        <v>229</v>
      </c>
      <c r="D148" s="90" t="s">
        <v>231</v>
      </c>
      <c r="E148" s="90" t="s">
        <v>208</v>
      </c>
      <c r="F148" s="90"/>
      <c r="G148" s="90"/>
    </row>
    <row r="149" spans="1:7">
      <c r="A149" s="90" t="s">
        <v>16</v>
      </c>
      <c r="B149" s="90" t="s">
        <v>378</v>
      </c>
      <c r="C149" s="90" t="s">
        <v>229</v>
      </c>
      <c r="D149" s="90" t="s">
        <v>231</v>
      </c>
      <c r="E149" s="90" t="s">
        <v>209</v>
      </c>
      <c r="F149" s="90"/>
      <c r="G149" s="90"/>
    </row>
    <row r="150" spans="1:7">
      <c r="A150" s="90" t="s">
        <v>16</v>
      </c>
      <c r="B150" s="90" t="s">
        <v>379</v>
      </c>
      <c r="C150" s="90" t="s">
        <v>229</v>
      </c>
      <c r="D150" s="90" t="s">
        <v>231</v>
      </c>
      <c r="E150" s="90" t="s">
        <v>210</v>
      </c>
      <c r="F150" s="90"/>
      <c r="G150" s="90"/>
    </row>
    <row r="151" spans="1:7">
      <c r="A151" s="90" t="s">
        <v>16</v>
      </c>
      <c r="B151" s="90" t="s">
        <v>380</v>
      </c>
      <c r="C151" s="90" t="s">
        <v>229</v>
      </c>
      <c r="D151" s="90" t="s">
        <v>271</v>
      </c>
      <c r="E151" s="90" t="s">
        <v>206</v>
      </c>
      <c r="F151" s="90"/>
      <c r="G151" s="90"/>
    </row>
    <row r="152" spans="1:7">
      <c r="A152" s="90" t="s">
        <v>16</v>
      </c>
      <c r="B152" s="90" t="s">
        <v>381</v>
      </c>
      <c r="C152" s="90" t="s">
        <v>229</v>
      </c>
      <c r="D152" s="90" t="s">
        <v>271</v>
      </c>
      <c r="E152" s="90" t="s">
        <v>207</v>
      </c>
      <c r="F152" s="90"/>
      <c r="G152" s="90"/>
    </row>
    <row r="153" spans="1:7">
      <c r="A153" s="90" t="s">
        <v>16</v>
      </c>
      <c r="B153" s="90" t="s">
        <v>382</v>
      </c>
      <c r="C153" s="90" t="s">
        <v>229</v>
      </c>
      <c r="D153" s="90" t="s">
        <v>271</v>
      </c>
      <c r="E153" s="90" t="s">
        <v>208</v>
      </c>
      <c r="F153" s="90"/>
      <c r="G153" s="90"/>
    </row>
    <row r="154" spans="1:7">
      <c r="A154" s="90" t="s">
        <v>16</v>
      </c>
      <c r="B154" s="90" t="s">
        <v>383</v>
      </c>
      <c r="C154" s="90" t="s">
        <v>229</v>
      </c>
      <c r="D154" s="90" t="s">
        <v>271</v>
      </c>
      <c r="E154" s="90" t="s">
        <v>209</v>
      </c>
      <c r="F154" s="90"/>
      <c r="G154" s="90"/>
    </row>
    <row r="155" spans="1:7">
      <c r="A155" s="90" t="s">
        <v>16</v>
      </c>
      <c r="B155" s="90" t="s">
        <v>384</v>
      </c>
      <c r="C155" s="90" t="s">
        <v>229</v>
      </c>
      <c r="D155" s="90" t="s">
        <v>271</v>
      </c>
      <c r="E155" s="90" t="s">
        <v>210</v>
      </c>
      <c r="F155" s="90"/>
      <c r="G155" s="90"/>
    </row>
    <row r="156" spans="1:7">
      <c r="A156" s="90" t="s">
        <v>16</v>
      </c>
      <c r="B156" s="90" t="s">
        <v>385</v>
      </c>
      <c r="C156" s="90" t="s">
        <v>229</v>
      </c>
      <c r="D156" s="90" t="s">
        <v>206</v>
      </c>
      <c r="E156" s="90" t="s">
        <v>207</v>
      </c>
      <c r="F156" s="90"/>
      <c r="G156" s="90"/>
    </row>
    <row r="157" spans="1:7">
      <c r="A157" s="90" t="s">
        <v>16</v>
      </c>
      <c r="B157" s="90" t="s">
        <v>386</v>
      </c>
      <c r="C157" s="90" t="s">
        <v>229</v>
      </c>
      <c r="D157" s="90" t="s">
        <v>206</v>
      </c>
      <c r="E157" s="90" t="s">
        <v>208</v>
      </c>
      <c r="F157" s="90"/>
      <c r="G157" s="90"/>
    </row>
    <row r="158" spans="1:7">
      <c r="A158" s="90" t="s">
        <v>16</v>
      </c>
      <c r="B158" s="90" t="s">
        <v>387</v>
      </c>
      <c r="C158" s="90" t="s">
        <v>229</v>
      </c>
      <c r="D158" s="90" t="s">
        <v>206</v>
      </c>
      <c r="E158" s="90" t="s">
        <v>209</v>
      </c>
      <c r="F158" s="90"/>
      <c r="G158" s="90"/>
    </row>
    <row r="159" spans="1:7">
      <c r="A159" s="90" t="s">
        <v>16</v>
      </c>
      <c r="B159" s="90" t="s">
        <v>388</v>
      </c>
      <c r="C159" s="90" t="s">
        <v>229</v>
      </c>
      <c r="D159" s="90" t="s">
        <v>206</v>
      </c>
      <c r="E159" s="90" t="s">
        <v>210</v>
      </c>
      <c r="F159" s="90"/>
      <c r="G159" s="90"/>
    </row>
    <row r="160" spans="1:7">
      <c r="A160" s="90" t="s">
        <v>16</v>
      </c>
      <c r="B160" s="90" t="s">
        <v>389</v>
      </c>
      <c r="C160" s="90" t="s">
        <v>229</v>
      </c>
      <c r="D160" s="90" t="s">
        <v>207</v>
      </c>
      <c r="E160" s="90" t="s">
        <v>208</v>
      </c>
      <c r="F160" s="90"/>
      <c r="G160" s="90"/>
    </row>
    <row r="161" spans="1:7">
      <c r="A161" s="90" t="s">
        <v>16</v>
      </c>
      <c r="B161" s="90" t="s">
        <v>390</v>
      </c>
      <c r="C161" s="90" t="s">
        <v>229</v>
      </c>
      <c r="D161" s="90" t="s">
        <v>207</v>
      </c>
      <c r="E161" s="90" t="s">
        <v>209</v>
      </c>
      <c r="F161" s="90"/>
      <c r="G161" s="90"/>
    </row>
    <row r="162" spans="1:7">
      <c r="A162" s="90" t="s">
        <v>16</v>
      </c>
      <c r="B162" s="90" t="s">
        <v>391</v>
      </c>
      <c r="C162" s="90" t="s">
        <v>229</v>
      </c>
      <c r="D162" s="90" t="s">
        <v>207</v>
      </c>
      <c r="E162" s="90" t="s">
        <v>210</v>
      </c>
      <c r="F162" s="90"/>
      <c r="G162" s="90"/>
    </row>
    <row r="163" spans="1:7">
      <c r="A163" s="90" t="s">
        <v>16</v>
      </c>
      <c r="B163" s="90" t="s">
        <v>392</v>
      </c>
      <c r="C163" s="90" t="s">
        <v>231</v>
      </c>
      <c r="D163" s="90" t="s">
        <v>271</v>
      </c>
      <c r="E163" s="90" t="s">
        <v>206</v>
      </c>
      <c r="F163" s="90"/>
      <c r="G163" s="90"/>
    </row>
    <row r="164" spans="1:7">
      <c r="A164" s="90" t="s">
        <v>16</v>
      </c>
      <c r="B164" s="90" t="s">
        <v>393</v>
      </c>
      <c r="C164" s="90" t="s">
        <v>231</v>
      </c>
      <c r="D164" s="90" t="s">
        <v>271</v>
      </c>
      <c r="E164" s="90" t="s">
        <v>207</v>
      </c>
      <c r="F164" s="90"/>
      <c r="G164" s="90"/>
    </row>
    <row r="165" spans="1:7">
      <c r="A165" s="90" t="s">
        <v>16</v>
      </c>
      <c r="B165" s="90" t="s">
        <v>394</v>
      </c>
      <c r="C165" s="90" t="s">
        <v>231</v>
      </c>
      <c r="D165" s="90" t="s">
        <v>271</v>
      </c>
      <c r="E165" s="90" t="s">
        <v>208</v>
      </c>
      <c r="F165" s="90"/>
      <c r="G165" s="90"/>
    </row>
    <row r="166" spans="1:7">
      <c r="A166" s="90" t="s">
        <v>16</v>
      </c>
      <c r="B166" s="90" t="s">
        <v>395</v>
      </c>
      <c r="C166" s="90" t="s">
        <v>231</v>
      </c>
      <c r="D166" s="90" t="s">
        <v>271</v>
      </c>
      <c r="E166" s="90" t="s">
        <v>209</v>
      </c>
      <c r="F166" s="90"/>
      <c r="G166" s="90"/>
    </row>
    <row r="167" spans="1:7">
      <c r="A167" s="90" t="s">
        <v>16</v>
      </c>
      <c r="B167" s="90" t="s">
        <v>396</v>
      </c>
      <c r="C167" s="90" t="s">
        <v>231</v>
      </c>
      <c r="D167" s="90" t="s">
        <v>271</v>
      </c>
      <c r="E167" s="90" t="s">
        <v>210</v>
      </c>
      <c r="F167" s="90"/>
      <c r="G167" s="90"/>
    </row>
    <row r="168" spans="1:7">
      <c r="A168" s="90" t="s">
        <v>16</v>
      </c>
      <c r="B168" s="90" t="s">
        <v>397</v>
      </c>
      <c r="C168" s="90" t="s">
        <v>231</v>
      </c>
      <c r="D168" s="90" t="s">
        <v>206</v>
      </c>
      <c r="E168" s="90" t="s">
        <v>207</v>
      </c>
      <c r="F168" s="90"/>
      <c r="G168" s="90"/>
    </row>
    <row r="169" spans="1:7">
      <c r="A169" s="90" t="s">
        <v>16</v>
      </c>
      <c r="B169" s="90" t="s">
        <v>398</v>
      </c>
      <c r="C169" s="90" t="s">
        <v>231</v>
      </c>
      <c r="D169" s="90" t="s">
        <v>206</v>
      </c>
      <c r="E169" s="90" t="s">
        <v>208</v>
      </c>
      <c r="F169" s="90"/>
      <c r="G169" s="90"/>
    </row>
    <row r="170" spans="1:7">
      <c r="A170" s="90" t="s">
        <v>16</v>
      </c>
      <c r="B170" s="90" t="s">
        <v>399</v>
      </c>
      <c r="C170" s="90" t="s">
        <v>231</v>
      </c>
      <c r="D170" s="90" t="s">
        <v>206</v>
      </c>
      <c r="E170" s="90" t="s">
        <v>209</v>
      </c>
      <c r="F170" s="90"/>
      <c r="G170" s="90"/>
    </row>
    <row r="171" spans="1:7">
      <c r="A171" s="90" t="s">
        <v>16</v>
      </c>
      <c r="B171" s="90" t="s">
        <v>400</v>
      </c>
      <c r="C171" s="90" t="s">
        <v>231</v>
      </c>
      <c r="D171" s="90" t="s">
        <v>206</v>
      </c>
      <c r="E171" s="90" t="s">
        <v>210</v>
      </c>
      <c r="F171" s="90"/>
      <c r="G171" s="90"/>
    </row>
    <row r="172" spans="1:7">
      <c r="A172" s="90" t="s">
        <v>16</v>
      </c>
      <c r="B172" s="90" t="s">
        <v>401</v>
      </c>
      <c r="C172" s="90" t="s">
        <v>231</v>
      </c>
      <c r="D172" s="90" t="s">
        <v>207</v>
      </c>
      <c r="E172" s="90" t="s">
        <v>208</v>
      </c>
      <c r="F172" s="90"/>
      <c r="G172" s="90"/>
    </row>
    <row r="173" spans="1:7">
      <c r="A173" s="90" t="s">
        <v>16</v>
      </c>
      <c r="B173" s="90" t="s">
        <v>402</v>
      </c>
      <c r="C173" s="90" t="s">
        <v>231</v>
      </c>
      <c r="D173" s="90" t="s">
        <v>207</v>
      </c>
      <c r="E173" s="90" t="s">
        <v>209</v>
      </c>
      <c r="F173" s="90"/>
      <c r="G173" s="90"/>
    </row>
    <row r="174" spans="1:7">
      <c r="A174" s="90" t="s">
        <v>16</v>
      </c>
      <c r="B174" s="90" t="s">
        <v>403</v>
      </c>
      <c r="C174" s="90" t="s">
        <v>231</v>
      </c>
      <c r="D174" s="90" t="s">
        <v>207</v>
      </c>
      <c r="E174" s="90" t="s">
        <v>210</v>
      </c>
      <c r="F174" s="90"/>
      <c r="G174" s="90"/>
    </row>
    <row r="175" spans="1:7">
      <c r="A175" s="90" t="s">
        <v>16</v>
      </c>
      <c r="B175" s="90" t="s">
        <v>404</v>
      </c>
      <c r="C175" s="90" t="s">
        <v>271</v>
      </c>
      <c r="D175" s="90" t="s">
        <v>206</v>
      </c>
      <c r="E175" s="90" t="s">
        <v>207</v>
      </c>
      <c r="F175" s="90"/>
      <c r="G175" s="90"/>
    </row>
    <row r="176" spans="1:7">
      <c r="A176" s="90" t="s">
        <v>16</v>
      </c>
      <c r="B176" s="90" t="s">
        <v>405</v>
      </c>
      <c r="C176" s="90" t="s">
        <v>271</v>
      </c>
      <c r="D176" s="90" t="s">
        <v>206</v>
      </c>
      <c r="E176" s="90" t="s">
        <v>208</v>
      </c>
      <c r="F176" s="90"/>
      <c r="G176" s="90"/>
    </row>
    <row r="177" spans="1:7">
      <c r="A177" s="90" t="s">
        <v>16</v>
      </c>
      <c r="B177" s="90" t="s">
        <v>406</v>
      </c>
      <c r="C177" s="90" t="s">
        <v>271</v>
      </c>
      <c r="D177" s="90" t="s">
        <v>206</v>
      </c>
      <c r="E177" s="90" t="s">
        <v>209</v>
      </c>
      <c r="F177" s="90"/>
      <c r="G177" s="90"/>
    </row>
    <row r="178" spans="1:7">
      <c r="A178" s="90" t="s">
        <v>16</v>
      </c>
      <c r="B178" s="90" t="s">
        <v>407</v>
      </c>
      <c r="C178" s="90" t="s">
        <v>271</v>
      </c>
      <c r="D178" s="90" t="s">
        <v>206</v>
      </c>
      <c r="E178" s="90" t="s">
        <v>210</v>
      </c>
      <c r="F178" s="90"/>
      <c r="G178" s="90"/>
    </row>
    <row r="179" spans="1:7">
      <c r="A179" s="90" t="s">
        <v>16</v>
      </c>
      <c r="B179" s="90" t="s">
        <v>408</v>
      </c>
      <c r="C179" s="90" t="s">
        <v>271</v>
      </c>
      <c r="D179" s="90" t="s">
        <v>207</v>
      </c>
      <c r="E179" s="90" t="s">
        <v>208</v>
      </c>
      <c r="F179" s="90"/>
      <c r="G179" s="90"/>
    </row>
    <row r="180" spans="1:7">
      <c r="A180" s="90" t="s">
        <v>16</v>
      </c>
      <c r="B180" s="90" t="s">
        <v>409</v>
      </c>
      <c r="C180" s="90" t="s">
        <v>271</v>
      </c>
      <c r="D180" s="90" t="s">
        <v>207</v>
      </c>
      <c r="E180" s="90" t="s">
        <v>209</v>
      </c>
      <c r="F180" s="90"/>
      <c r="G180" s="90"/>
    </row>
    <row r="181" spans="1:7">
      <c r="A181" s="90" t="s">
        <v>16</v>
      </c>
      <c r="B181" s="90" t="s">
        <v>410</v>
      </c>
      <c r="C181" s="90" t="s">
        <v>271</v>
      </c>
      <c r="D181" s="90" t="s">
        <v>207</v>
      </c>
      <c r="E181" s="90" t="s">
        <v>210</v>
      </c>
      <c r="F181" s="90"/>
      <c r="G181" s="90"/>
    </row>
    <row r="182" spans="1:7">
      <c r="A182" s="90" t="s">
        <v>16</v>
      </c>
      <c r="B182" s="90" t="s">
        <v>411</v>
      </c>
      <c r="C182" s="90" t="s">
        <v>206</v>
      </c>
      <c r="D182" s="90" t="s">
        <v>207</v>
      </c>
      <c r="E182" s="90" t="s">
        <v>208</v>
      </c>
      <c r="F182" s="90"/>
      <c r="G182" s="90"/>
    </row>
    <row r="183" spans="1:7">
      <c r="A183" s="90" t="s">
        <v>16</v>
      </c>
      <c r="B183" s="90" t="s">
        <v>412</v>
      </c>
      <c r="C183" s="90" t="s">
        <v>206</v>
      </c>
      <c r="D183" s="90" t="s">
        <v>207</v>
      </c>
      <c r="E183" s="90" t="s">
        <v>209</v>
      </c>
      <c r="F183" s="90"/>
      <c r="G183" s="90"/>
    </row>
    <row r="184" spans="1:7">
      <c r="A184" s="90" t="s">
        <v>16</v>
      </c>
      <c r="B184" s="90" t="s">
        <v>413</v>
      </c>
      <c r="C184" s="90" t="s">
        <v>206</v>
      </c>
      <c r="D184" s="90" t="s">
        <v>207</v>
      </c>
      <c r="E184" s="90" t="s">
        <v>210</v>
      </c>
      <c r="F184" s="90"/>
      <c r="G184" s="90"/>
    </row>
    <row r="185" spans="1:7">
      <c r="A185" s="90" t="s">
        <v>16</v>
      </c>
      <c r="B185" s="90" t="s">
        <v>414</v>
      </c>
      <c r="C185" s="90" t="s">
        <v>229</v>
      </c>
      <c r="D185" s="90" t="s">
        <v>231</v>
      </c>
      <c r="E185" s="90" t="s">
        <v>271</v>
      </c>
      <c r="F185" s="90" t="s">
        <v>206</v>
      </c>
      <c r="G185" s="90"/>
    </row>
    <row r="186" spans="1:7">
      <c r="A186" s="90" t="s">
        <v>16</v>
      </c>
      <c r="B186" s="90" t="s">
        <v>415</v>
      </c>
      <c r="C186" s="90" t="s">
        <v>229</v>
      </c>
      <c r="D186" s="90" t="s">
        <v>231</v>
      </c>
      <c r="E186" s="90" t="s">
        <v>271</v>
      </c>
      <c r="F186" s="90" t="s">
        <v>207</v>
      </c>
      <c r="G186" s="90"/>
    </row>
    <row r="187" spans="1:7">
      <c r="A187" s="90" t="s">
        <v>16</v>
      </c>
      <c r="B187" s="90" t="s">
        <v>416</v>
      </c>
      <c r="C187" s="90" t="s">
        <v>229</v>
      </c>
      <c r="D187" s="90" t="s">
        <v>231</v>
      </c>
      <c r="E187" s="90" t="s">
        <v>271</v>
      </c>
      <c r="F187" s="90" t="s">
        <v>208</v>
      </c>
      <c r="G187" s="90"/>
    </row>
    <row r="188" spans="1:7">
      <c r="A188" s="90" t="s">
        <v>16</v>
      </c>
      <c r="B188" s="90" t="s">
        <v>417</v>
      </c>
      <c r="C188" s="90" t="s">
        <v>229</v>
      </c>
      <c r="D188" s="90" t="s">
        <v>231</v>
      </c>
      <c r="E188" s="90" t="s">
        <v>271</v>
      </c>
      <c r="F188" s="90" t="s">
        <v>209</v>
      </c>
      <c r="G188" s="90"/>
    </row>
    <row r="189" spans="1:7">
      <c r="A189" s="90" t="s">
        <v>16</v>
      </c>
      <c r="B189" s="90" t="s">
        <v>418</v>
      </c>
      <c r="C189" s="90" t="s">
        <v>229</v>
      </c>
      <c r="D189" s="90" t="s">
        <v>231</v>
      </c>
      <c r="E189" s="90" t="s">
        <v>271</v>
      </c>
      <c r="F189" s="90" t="s">
        <v>210</v>
      </c>
      <c r="G189" s="90"/>
    </row>
    <row r="190" spans="1:7">
      <c r="A190" s="90" t="s">
        <v>16</v>
      </c>
      <c r="B190" s="90" t="s">
        <v>419</v>
      </c>
      <c r="C190" s="90" t="s">
        <v>229</v>
      </c>
      <c r="D190" s="90" t="s">
        <v>231</v>
      </c>
      <c r="E190" s="90" t="s">
        <v>206</v>
      </c>
      <c r="F190" s="90" t="s">
        <v>207</v>
      </c>
      <c r="G190" s="90"/>
    </row>
    <row r="191" spans="1:7">
      <c r="A191" s="90" t="s">
        <v>16</v>
      </c>
      <c r="B191" s="90" t="s">
        <v>420</v>
      </c>
      <c r="C191" s="90" t="s">
        <v>229</v>
      </c>
      <c r="D191" s="90" t="s">
        <v>231</v>
      </c>
      <c r="E191" s="90" t="s">
        <v>206</v>
      </c>
      <c r="F191" s="90" t="s">
        <v>208</v>
      </c>
      <c r="G191" s="90"/>
    </row>
    <row r="192" spans="1:7">
      <c r="A192" s="90" t="s">
        <v>16</v>
      </c>
      <c r="B192" s="90" t="s">
        <v>421</v>
      </c>
      <c r="C192" s="90" t="s">
        <v>229</v>
      </c>
      <c r="D192" s="90" t="s">
        <v>231</v>
      </c>
      <c r="E192" s="90" t="s">
        <v>206</v>
      </c>
      <c r="F192" s="90" t="s">
        <v>209</v>
      </c>
      <c r="G192" s="90"/>
    </row>
    <row r="193" spans="1:7">
      <c r="A193" s="90" t="s">
        <v>16</v>
      </c>
      <c r="B193" s="90" t="s">
        <v>422</v>
      </c>
      <c r="C193" s="90" t="s">
        <v>229</v>
      </c>
      <c r="D193" s="90" t="s">
        <v>231</v>
      </c>
      <c r="E193" s="90" t="s">
        <v>206</v>
      </c>
      <c r="F193" s="90" t="s">
        <v>210</v>
      </c>
      <c r="G193" s="90"/>
    </row>
    <row r="194" spans="1:7">
      <c r="A194" s="90" t="s">
        <v>16</v>
      </c>
      <c r="B194" s="90" t="s">
        <v>423</v>
      </c>
      <c r="C194" s="90" t="s">
        <v>229</v>
      </c>
      <c r="D194" s="90" t="s">
        <v>231</v>
      </c>
      <c r="E194" s="90" t="s">
        <v>207</v>
      </c>
      <c r="F194" s="90" t="s">
        <v>208</v>
      </c>
      <c r="G194" s="90"/>
    </row>
    <row r="195" spans="1:7">
      <c r="A195" s="90" t="s">
        <v>16</v>
      </c>
      <c r="B195" s="90" t="s">
        <v>424</v>
      </c>
      <c r="C195" s="90" t="s">
        <v>229</v>
      </c>
      <c r="D195" s="90" t="s">
        <v>231</v>
      </c>
      <c r="E195" s="90" t="s">
        <v>207</v>
      </c>
      <c r="F195" s="90" t="s">
        <v>209</v>
      </c>
      <c r="G195" s="90"/>
    </row>
    <row r="196" spans="1:7">
      <c r="A196" s="90" t="s">
        <v>16</v>
      </c>
      <c r="B196" s="90" t="s">
        <v>425</v>
      </c>
      <c r="C196" s="90" t="s">
        <v>229</v>
      </c>
      <c r="D196" s="90" t="s">
        <v>231</v>
      </c>
      <c r="E196" s="90" t="s">
        <v>207</v>
      </c>
      <c r="F196" s="90" t="s">
        <v>210</v>
      </c>
      <c r="G196" s="90"/>
    </row>
    <row r="197" spans="1:7">
      <c r="A197" s="90" t="s">
        <v>16</v>
      </c>
      <c r="B197" s="90" t="s">
        <v>426</v>
      </c>
      <c r="C197" s="90" t="s">
        <v>229</v>
      </c>
      <c r="D197" s="90" t="s">
        <v>271</v>
      </c>
      <c r="E197" s="90" t="s">
        <v>206</v>
      </c>
      <c r="F197" s="90" t="s">
        <v>207</v>
      </c>
      <c r="G197" s="90"/>
    </row>
    <row r="198" spans="1:7">
      <c r="A198" s="90" t="s">
        <v>16</v>
      </c>
      <c r="B198" s="90" t="s">
        <v>427</v>
      </c>
      <c r="C198" s="90" t="s">
        <v>229</v>
      </c>
      <c r="D198" s="90" t="s">
        <v>271</v>
      </c>
      <c r="E198" s="90" t="s">
        <v>206</v>
      </c>
      <c r="F198" s="90" t="s">
        <v>208</v>
      </c>
      <c r="G198" s="90"/>
    </row>
    <row r="199" spans="1:7">
      <c r="A199" s="90" t="s">
        <v>16</v>
      </c>
      <c r="B199" s="90" t="s">
        <v>428</v>
      </c>
      <c r="C199" s="90" t="s">
        <v>229</v>
      </c>
      <c r="D199" s="90" t="s">
        <v>271</v>
      </c>
      <c r="E199" s="90" t="s">
        <v>206</v>
      </c>
      <c r="F199" s="90" t="s">
        <v>209</v>
      </c>
      <c r="G199" s="90"/>
    </row>
    <row r="200" spans="1:7">
      <c r="A200" s="90" t="s">
        <v>16</v>
      </c>
      <c r="B200" s="90" t="s">
        <v>429</v>
      </c>
      <c r="C200" s="90" t="s">
        <v>229</v>
      </c>
      <c r="D200" s="90" t="s">
        <v>271</v>
      </c>
      <c r="E200" s="90" t="s">
        <v>206</v>
      </c>
      <c r="F200" s="90" t="s">
        <v>210</v>
      </c>
      <c r="G200" s="90"/>
    </row>
    <row r="201" spans="1:7">
      <c r="A201" s="90" t="s">
        <v>16</v>
      </c>
      <c r="B201" s="90" t="s">
        <v>430</v>
      </c>
      <c r="C201" s="90" t="s">
        <v>229</v>
      </c>
      <c r="D201" s="90" t="s">
        <v>271</v>
      </c>
      <c r="E201" s="90" t="s">
        <v>207</v>
      </c>
      <c r="F201" s="90" t="s">
        <v>208</v>
      </c>
      <c r="G201" s="90"/>
    </row>
    <row r="202" spans="1:7">
      <c r="A202" s="90" t="s">
        <v>16</v>
      </c>
      <c r="B202" s="90" t="s">
        <v>431</v>
      </c>
      <c r="C202" s="90" t="s">
        <v>229</v>
      </c>
      <c r="D202" s="90" t="s">
        <v>271</v>
      </c>
      <c r="E202" s="90" t="s">
        <v>207</v>
      </c>
      <c r="F202" s="90" t="s">
        <v>209</v>
      </c>
      <c r="G202" s="90"/>
    </row>
    <row r="203" spans="1:7">
      <c r="A203" s="90" t="s">
        <v>16</v>
      </c>
      <c r="B203" s="90" t="s">
        <v>432</v>
      </c>
      <c r="C203" s="90" t="s">
        <v>229</v>
      </c>
      <c r="D203" s="90" t="s">
        <v>271</v>
      </c>
      <c r="E203" s="90" t="s">
        <v>207</v>
      </c>
      <c r="F203" s="90" t="s">
        <v>210</v>
      </c>
      <c r="G203" s="90"/>
    </row>
    <row r="204" spans="1:7">
      <c r="A204" s="90" t="s">
        <v>16</v>
      </c>
      <c r="B204" s="90" t="s">
        <v>433</v>
      </c>
      <c r="C204" s="90" t="s">
        <v>229</v>
      </c>
      <c r="D204" s="90" t="s">
        <v>206</v>
      </c>
      <c r="E204" s="90" t="s">
        <v>207</v>
      </c>
      <c r="F204" s="90" t="s">
        <v>208</v>
      </c>
      <c r="G204" s="90"/>
    </row>
    <row r="205" spans="1:7">
      <c r="A205" s="90" t="s">
        <v>16</v>
      </c>
      <c r="B205" s="90" t="s">
        <v>434</v>
      </c>
      <c r="C205" s="90" t="s">
        <v>229</v>
      </c>
      <c r="D205" s="90" t="s">
        <v>206</v>
      </c>
      <c r="E205" s="90" t="s">
        <v>207</v>
      </c>
      <c r="F205" s="90" t="s">
        <v>209</v>
      </c>
      <c r="G205" s="90"/>
    </row>
    <row r="206" spans="1:7">
      <c r="A206" s="90" t="s">
        <v>16</v>
      </c>
      <c r="B206" s="90" t="s">
        <v>435</v>
      </c>
      <c r="C206" s="90" t="s">
        <v>229</v>
      </c>
      <c r="D206" s="90" t="s">
        <v>206</v>
      </c>
      <c r="E206" s="90" t="s">
        <v>207</v>
      </c>
      <c r="F206" s="90" t="s">
        <v>210</v>
      </c>
      <c r="G206" s="90"/>
    </row>
    <row r="207" spans="1:7">
      <c r="A207" s="90" t="s">
        <v>16</v>
      </c>
      <c r="B207" s="90" t="s">
        <v>436</v>
      </c>
      <c r="C207" s="90" t="s">
        <v>231</v>
      </c>
      <c r="D207" s="90" t="s">
        <v>271</v>
      </c>
      <c r="E207" s="90" t="s">
        <v>206</v>
      </c>
      <c r="F207" s="90" t="s">
        <v>207</v>
      </c>
      <c r="G207" s="90"/>
    </row>
    <row r="208" spans="1:7">
      <c r="A208" s="90" t="s">
        <v>16</v>
      </c>
      <c r="B208" s="90" t="s">
        <v>437</v>
      </c>
      <c r="C208" s="90" t="s">
        <v>231</v>
      </c>
      <c r="D208" s="90" t="s">
        <v>271</v>
      </c>
      <c r="E208" s="90" t="s">
        <v>206</v>
      </c>
      <c r="F208" s="90" t="s">
        <v>208</v>
      </c>
      <c r="G208" s="90"/>
    </row>
    <row r="209" spans="1:7">
      <c r="A209" s="90" t="s">
        <v>16</v>
      </c>
      <c r="B209" s="90" t="s">
        <v>438</v>
      </c>
      <c r="C209" s="90" t="s">
        <v>231</v>
      </c>
      <c r="D209" s="90" t="s">
        <v>271</v>
      </c>
      <c r="E209" s="90" t="s">
        <v>206</v>
      </c>
      <c r="F209" s="90" t="s">
        <v>209</v>
      </c>
      <c r="G209" s="90"/>
    </row>
    <row r="210" spans="1:7">
      <c r="A210" s="90" t="s">
        <v>16</v>
      </c>
      <c r="B210" s="90" t="s">
        <v>439</v>
      </c>
      <c r="C210" s="90" t="s">
        <v>231</v>
      </c>
      <c r="D210" s="90" t="s">
        <v>271</v>
      </c>
      <c r="E210" s="90" t="s">
        <v>206</v>
      </c>
      <c r="F210" s="90" t="s">
        <v>210</v>
      </c>
      <c r="G210" s="90"/>
    </row>
    <row r="211" spans="1:7">
      <c r="A211" s="90" t="s">
        <v>16</v>
      </c>
      <c r="B211" s="90" t="s">
        <v>440</v>
      </c>
      <c r="C211" s="90" t="s">
        <v>231</v>
      </c>
      <c r="D211" s="90" t="s">
        <v>271</v>
      </c>
      <c r="E211" s="90" t="s">
        <v>207</v>
      </c>
      <c r="F211" s="90" t="s">
        <v>208</v>
      </c>
      <c r="G211" s="90"/>
    </row>
    <row r="212" spans="1:7">
      <c r="A212" s="90" t="s">
        <v>16</v>
      </c>
      <c r="B212" s="90" t="s">
        <v>441</v>
      </c>
      <c r="C212" s="90" t="s">
        <v>231</v>
      </c>
      <c r="D212" s="90" t="s">
        <v>271</v>
      </c>
      <c r="E212" s="90" t="s">
        <v>207</v>
      </c>
      <c r="F212" s="90" t="s">
        <v>209</v>
      </c>
      <c r="G212" s="90"/>
    </row>
    <row r="213" spans="1:7">
      <c r="A213" s="90" t="s">
        <v>16</v>
      </c>
      <c r="B213" s="90" t="s">
        <v>442</v>
      </c>
      <c r="C213" s="90" t="s">
        <v>231</v>
      </c>
      <c r="D213" s="90" t="s">
        <v>271</v>
      </c>
      <c r="E213" s="90" t="s">
        <v>207</v>
      </c>
      <c r="F213" s="90" t="s">
        <v>210</v>
      </c>
      <c r="G213" s="90"/>
    </row>
    <row r="214" spans="1:7">
      <c r="A214" s="90" t="s">
        <v>16</v>
      </c>
      <c r="B214" s="90" t="s">
        <v>443</v>
      </c>
      <c r="C214" s="90" t="s">
        <v>231</v>
      </c>
      <c r="D214" s="90" t="s">
        <v>206</v>
      </c>
      <c r="E214" s="90" t="s">
        <v>207</v>
      </c>
      <c r="F214" s="90" t="s">
        <v>208</v>
      </c>
      <c r="G214" s="90"/>
    </row>
    <row r="215" spans="1:7">
      <c r="A215" s="90" t="s">
        <v>16</v>
      </c>
      <c r="B215" s="90" t="s">
        <v>444</v>
      </c>
      <c r="C215" s="90" t="s">
        <v>231</v>
      </c>
      <c r="D215" s="90" t="s">
        <v>206</v>
      </c>
      <c r="E215" s="90" t="s">
        <v>207</v>
      </c>
      <c r="F215" s="90" t="s">
        <v>209</v>
      </c>
      <c r="G215" s="90"/>
    </row>
    <row r="216" spans="1:7">
      <c r="A216" s="90" t="s">
        <v>16</v>
      </c>
      <c r="B216" s="90" t="s">
        <v>445</v>
      </c>
      <c r="C216" s="90" t="s">
        <v>231</v>
      </c>
      <c r="D216" s="90" t="s">
        <v>206</v>
      </c>
      <c r="E216" s="90" t="s">
        <v>207</v>
      </c>
      <c r="F216" s="90" t="s">
        <v>210</v>
      </c>
      <c r="G216" s="90"/>
    </row>
    <row r="217" spans="1:7">
      <c r="A217" s="90" t="s">
        <v>16</v>
      </c>
      <c r="B217" s="90" t="s">
        <v>446</v>
      </c>
      <c r="C217" s="90" t="s">
        <v>271</v>
      </c>
      <c r="D217" s="90" t="s">
        <v>206</v>
      </c>
      <c r="E217" s="90" t="s">
        <v>207</v>
      </c>
      <c r="F217" s="90" t="s">
        <v>208</v>
      </c>
      <c r="G217" s="90"/>
    </row>
    <row r="218" spans="1:7">
      <c r="A218" s="90" t="s">
        <v>16</v>
      </c>
      <c r="B218" s="90" t="s">
        <v>447</v>
      </c>
      <c r="C218" s="90" t="s">
        <v>271</v>
      </c>
      <c r="D218" s="90" t="s">
        <v>206</v>
      </c>
      <c r="E218" s="90" t="s">
        <v>207</v>
      </c>
      <c r="F218" s="90" t="s">
        <v>209</v>
      </c>
      <c r="G218" s="90"/>
    </row>
    <row r="219" spans="1:7">
      <c r="A219" s="90" t="s">
        <v>16</v>
      </c>
      <c r="B219" s="90" t="s">
        <v>448</v>
      </c>
      <c r="C219" s="90" t="s">
        <v>271</v>
      </c>
      <c r="D219" s="90" t="s">
        <v>206</v>
      </c>
      <c r="E219" s="90" t="s">
        <v>207</v>
      </c>
      <c r="F219" s="90" t="s">
        <v>210</v>
      </c>
      <c r="G219" s="90"/>
    </row>
    <row r="220" spans="1:7">
      <c r="A220" s="90" t="s">
        <v>19</v>
      </c>
      <c r="B220" s="90" t="s">
        <v>449</v>
      </c>
      <c r="C220" s="90" t="s">
        <v>229</v>
      </c>
      <c r="D220" s="90"/>
      <c r="E220" s="90"/>
      <c r="F220" s="90"/>
      <c r="G220" s="90"/>
    </row>
    <row r="221" spans="1:7">
      <c r="A221" s="90" t="s">
        <v>19</v>
      </c>
      <c r="B221" s="90" t="s">
        <v>450</v>
      </c>
      <c r="C221" s="90" t="s">
        <v>231</v>
      </c>
      <c r="D221" s="90"/>
      <c r="E221" s="90"/>
      <c r="F221" s="90"/>
      <c r="G221" s="90"/>
    </row>
    <row r="222" spans="1:7">
      <c r="A222" s="90" t="s">
        <v>19</v>
      </c>
      <c r="B222" s="90" t="s">
        <v>451</v>
      </c>
      <c r="C222" s="90" t="s">
        <v>206</v>
      </c>
      <c r="D222" s="90"/>
      <c r="E222" s="90"/>
      <c r="F222" s="90"/>
      <c r="G222" s="90"/>
    </row>
    <row r="223" spans="1:7">
      <c r="A223" s="90" t="s">
        <v>19</v>
      </c>
      <c r="B223" s="90" t="s">
        <v>452</v>
      </c>
      <c r="C223" s="90" t="s">
        <v>207</v>
      </c>
      <c r="D223" s="90"/>
      <c r="E223" s="90"/>
      <c r="F223" s="90"/>
      <c r="G223" s="90"/>
    </row>
    <row r="224" spans="1:7">
      <c r="A224" s="90" t="s">
        <v>19</v>
      </c>
      <c r="B224" s="90" t="s">
        <v>453</v>
      </c>
      <c r="C224" s="90" t="s">
        <v>229</v>
      </c>
      <c r="D224" s="90" t="s">
        <v>231</v>
      </c>
      <c r="E224" s="90"/>
      <c r="F224" s="90"/>
      <c r="G224" s="90"/>
    </row>
    <row r="225" spans="1:7">
      <c r="A225" s="90" t="s">
        <v>19</v>
      </c>
      <c r="B225" s="90" t="s">
        <v>454</v>
      </c>
      <c r="C225" s="90" t="s">
        <v>229</v>
      </c>
      <c r="D225" s="90" t="s">
        <v>206</v>
      </c>
      <c r="E225" s="90"/>
      <c r="F225" s="90"/>
      <c r="G225" s="90"/>
    </row>
    <row r="226" spans="1:7">
      <c r="A226" s="90" t="s">
        <v>19</v>
      </c>
      <c r="B226" s="90" t="s">
        <v>455</v>
      </c>
      <c r="C226" s="90" t="s">
        <v>229</v>
      </c>
      <c r="D226" s="90" t="s">
        <v>207</v>
      </c>
      <c r="E226" s="90"/>
      <c r="F226" s="90"/>
      <c r="G226" s="90"/>
    </row>
    <row r="227" spans="1:7">
      <c r="A227" s="90" t="s">
        <v>19</v>
      </c>
      <c r="B227" s="90" t="s">
        <v>456</v>
      </c>
      <c r="C227" s="90" t="s">
        <v>231</v>
      </c>
      <c r="D227" s="90" t="s">
        <v>206</v>
      </c>
      <c r="E227" s="90"/>
      <c r="F227" s="90"/>
      <c r="G227" s="90"/>
    </row>
    <row r="228" spans="1:7">
      <c r="A228" s="90" t="s">
        <v>19</v>
      </c>
      <c r="B228" s="90" t="s">
        <v>457</v>
      </c>
      <c r="C228" s="90" t="s">
        <v>231</v>
      </c>
      <c r="D228" s="90" t="s">
        <v>207</v>
      </c>
      <c r="E228" s="90"/>
      <c r="F228" s="90"/>
      <c r="G228" s="90"/>
    </row>
    <row r="229" spans="1:7">
      <c r="A229" s="90" t="s">
        <v>19</v>
      </c>
      <c r="B229" s="90" t="s">
        <v>458</v>
      </c>
      <c r="C229" s="90" t="s">
        <v>206</v>
      </c>
      <c r="D229" s="90" t="s">
        <v>207</v>
      </c>
      <c r="E229" s="90"/>
      <c r="F229" s="90"/>
      <c r="G229" s="90"/>
    </row>
    <row r="230" spans="1:7">
      <c r="A230" s="90" t="s">
        <v>19</v>
      </c>
      <c r="B230" s="90" t="s">
        <v>459</v>
      </c>
      <c r="C230" s="90" t="s">
        <v>229</v>
      </c>
      <c r="D230" s="90" t="s">
        <v>231</v>
      </c>
      <c r="E230" s="90" t="s">
        <v>206</v>
      </c>
      <c r="F230" s="90"/>
      <c r="G230" s="90"/>
    </row>
    <row r="231" spans="1:7">
      <c r="A231" s="90" t="s">
        <v>19</v>
      </c>
      <c r="B231" s="90" t="s">
        <v>460</v>
      </c>
      <c r="C231" s="90" t="s">
        <v>229</v>
      </c>
      <c r="D231" s="90" t="s">
        <v>231</v>
      </c>
      <c r="E231" s="90" t="s">
        <v>207</v>
      </c>
      <c r="F231" s="90"/>
      <c r="G231" s="90"/>
    </row>
    <row r="232" spans="1:7">
      <c r="A232" s="90" t="s">
        <v>19</v>
      </c>
      <c r="B232" s="90" t="s">
        <v>461</v>
      </c>
      <c r="C232" s="90" t="s">
        <v>229</v>
      </c>
      <c r="D232" s="90" t="s">
        <v>231</v>
      </c>
      <c r="E232" s="90" t="s">
        <v>208</v>
      </c>
      <c r="F232" s="90"/>
      <c r="G232" s="90"/>
    </row>
    <row r="233" spans="1:7">
      <c r="A233" s="90" t="s">
        <v>19</v>
      </c>
      <c r="B233" s="90" t="s">
        <v>462</v>
      </c>
      <c r="C233" s="90" t="s">
        <v>229</v>
      </c>
      <c r="D233" s="90" t="s">
        <v>231</v>
      </c>
      <c r="E233" s="90" t="s">
        <v>209</v>
      </c>
      <c r="F233" s="90"/>
      <c r="G233" s="90"/>
    </row>
    <row r="234" spans="1:7">
      <c r="A234" s="90" t="s">
        <v>19</v>
      </c>
      <c r="B234" s="90" t="s">
        <v>463</v>
      </c>
      <c r="C234" s="90" t="s">
        <v>229</v>
      </c>
      <c r="D234" s="90" t="s">
        <v>206</v>
      </c>
      <c r="E234" s="90" t="s">
        <v>207</v>
      </c>
      <c r="F234" s="90"/>
      <c r="G234" s="90"/>
    </row>
    <row r="235" spans="1:7">
      <c r="A235" s="90" t="s">
        <v>19</v>
      </c>
      <c r="B235" s="90" t="s">
        <v>464</v>
      </c>
      <c r="C235" s="90" t="s">
        <v>229</v>
      </c>
      <c r="D235" s="90" t="s">
        <v>206</v>
      </c>
      <c r="E235" s="90" t="s">
        <v>208</v>
      </c>
      <c r="F235" s="90"/>
      <c r="G235" s="90"/>
    </row>
    <row r="236" spans="1:7">
      <c r="A236" s="90" t="s">
        <v>19</v>
      </c>
      <c r="B236" s="90" t="s">
        <v>465</v>
      </c>
      <c r="C236" s="90" t="s">
        <v>229</v>
      </c>
      <c r="D236" s="90" t="s">
        <v>206</v>
      </c>
      <c r="E236" s="90" t="s">
        <v>209</v>
      </c>
      <c r="F236" s="90"/>
      <c r="G236" s="90"/>
    </row>
    <row r="237" spans="1:7">
      <c r="A237" s="90" t="s">
        <v>19</v>
      </c>
      <c r="B237" s="90" t="s">
        <v>466</v>
      </c>
      <c r="C237" s="90" t="s">
        <v>229</v>
      </c>
      <c r="D237" s="90" t="s">
        <v>207</v>
      </c>
      <c r="E237" s="90" t="s">
        <v>208</v>
      </c>
      <c r="F237" s="90"/>
      <c r="G237" s="90"/>
    </row>
    <row r="238" spans="1:7">
      <c r="A238" s="90" t="s">
        <v>19</v>
      </c>
      <c r="B238" s="90" t="s">
        <v>467</v>
      </c>
      <c r="C238" s="90" t="s">
        <v>229</v>
      </c>
      <c r="D238" s="90" t="s">
        <v>207</v>
      </c>
      <c r="E238" s="90" t="s">
        <v>209</v>
      </c>
      <c r="F238" s="90"/>
      <c r="G238" s="90"/>
    </row>
    <row r="239" spans="1:7">
      <c r="A239" s="90" t="s">
        <v>19</v>
      </c>
      <c r="B239" s="90" t="s">
        <v>468</v>
      </c>
      <c r="C239" s="90" t="s">
        <v>231</v>
      </c>
      <c r="D239" s="90" t="s">
        <v>206</v>
      </c>
      <c r="E239" s="90" t="s">
        <v>207</v>
      </c>
      <c r="F239" s="90"/>
      <c r="G239" s="90"/>
    </row>
    <row r="240" spans="1:7">
      <c r="A240" s="90" t="s">
        <v>19</v>
      </c>
      <c r="B240" s="90" t="s">
        <v>469</v>
      </c>
      <c r="C240" s="90" t="s">
        <v>231</v>
      </c>
      <c r="D240" s="90" t="s">
        <v>206</v>
      </c>
      <c r="E240" s="90" t="s">
        <v>208</v>
      </c>
      <c r="F240" s="90"/>
      <c r="G240" s="90"/>
    </row>
    <row r="241" spans="1:7">
      <c r="A241" s="90" t="s">
        <v>19</v>
      </c>
      <c r="B241" s="90" t="s">
        <v>470</v>
      </c>
      <c r="C241" s="90" t="s">
        <v>231</v>
      </c>
      <c r="D241" s="90" t="s">
        <v>206</v>
      </c>
      <c r="E241" s="90" t="s">
        <v>209</v>
      </c>
      <c r="F241" s="90"/>
      <c r="G241" s="90"/>
    </row>
    <row r="242" spans="1:7">
      <c r="A242" s="90" t="s">
        <v>19</v>
      </c>
      <c r="B242" s="90" t="s">
        <v>471</v>
      </c>
      <c r="C242" s="90" t="s">
        <v>231</v>
      </c>
      <c r="D242" s="90" t="s">
        <v>207</v>
      </c>
      <c r="E242" s="90" t="s">
        <v>208</v>
      </c>
      <c r="F242" s="90"/>
      <c r="G242" s="90"/>
    </row>
    <row r="243" spans="1:7">
      <c r="A243" s="90" t="s">
        <v>19</v>
      </c>
      <c r="B243" s="90" t="s">
        <v>472</v>
      </c>
      <c r="C243" s="90" t="s">
        <v>231</v>
      </c>
      <c r="D243" s="90" t="s">
        <v>207</v>
      </c>
      <c r="E243" s="90" t="s">
        <v>209</v>
      </c>
      <c r="F243" s="90"/>
      <c r="G243" s="90"/>
    </row>
    <row r="244" spans="1:7">
      <c r="A244" s="90" t="s">
        <v>19</v>
      </c>
      <c r="B244" s="90" t="s">
        <v>473</v>
      </c>
      <c r="C244" s="90" t="s">
        <v>206</v>
      </c>
      <c r="D244" s="90" t="s">
        <v>207</v>
      </c>
      <c r="E244" s="90" t="s">
        <v>208</v>
      </c>
      <c r="F244" s="90"/>
      <c r="G244" s="90"/>
    </row>
    <row r="245" spans="1:7">
      <c r="A245" s="90" t="s">
        <v>19</v>
      </c>
      <c r="B245" s="90" t="s">
        <v>474</v>
      </c>
      <c r="C245" s="90" t="s">
        <v>206</v>
      </c>
      <c r="D245" s="90" t="s">
        <v>207</v>
      </c>
      <c r="E245" s="90" t="s">
        <v>209</v>
      </c>
      <c r="F245" s="90"/>
      <c r="G245" s="90"/>
    </row>
    <row r="246" spans="1:7">
      <c r="A246" s="90" t="s">
        <v>19</v>
      </c>
      <c r="B246" s="90" t="s">
        <v>475</v>
      </c>
      <c r="C246" s="90" t="s">
        <v>229</v>
      </c>
      <c r="D246" s="90" t="s">
        <v>231</v>
      </c>
      <c r="E246" s="90" t="s">
        <v>206</v>
      </c>
      <c r="F246" s="90" t="s">
        <v>207</v>
      </c>
      <c r="G246" s="90"/>
    </row>
    <row r="247" spans="1:7">
      <c r="A247" s="90" t="s">
        <v>19</v>
      </c>
      <c r="B247" s="90" t="s">
        <v>476</v>
      </c>
      <c r="C247" s="90" t="s">
        <v>229</v>
      </c>
      <c r="D247" s="90" t="s">
        <v>231</v>
      </c>
      <c r="E247" s="90" t="s">
        <v>206</v>
      </c>
      <c r="F247" s="90" t="s">
        <v>208</v>
      </c>
      <c r="G247" s="90"/>
    </row>
    <row r="248" spans="1:7">
      <c r="A248" s="90" t="s">
        <v>19</v>
      </c>
      <c r="B248" s="90" t="s">
        <v>477</v>
      </c>
      <c r="C248" s="90" t="s">
        <v>229</v>
      </c>
      <c r="D248" s="90" t="s">
        <v>231</v>
      </c>
      <c r="E248" s="90" t="s">
        <v>206</v>
      </c>
      <c r="F248" s="90" t="s">
        <v>209</v>
      </c>
      <c r="G248" s="90"/>
    </row>
    <row r="249" spans="1:7">
      <c r="A249" s="90" t="s">
        <v>19</v>
      </c>
      <c r="B249" s="90" t="s">
        <v>478</v>
      </c>
      <c r="C249" s="90" t="s">
        <v>229</v>
      </c>
      <c r="D249" s="90" t="s">
        <v>231</v>
      </c>
      <c r="E249" s="90" t="s">
        <v>207</v>
      </c>
      <c r="F249" s="90" t="s">
        <v>208</v>
      </c>
      <c r="G249" s="90"/>
    </row>
    <row r="250" spans="1:7">
      <c r="A250" s="90" t="s">
        <v>19</v>
      </c>
      <c r="B250" s="90" t="s">
        <v>479</v>
      </c>
      <c r="C250" s="90" t="s">
        <v>229</v>
      </c>
      <c r="D250" s="90" t="s">
        <v>231</v>
      </c>
      <c r="E250" s="90" t="s">
        <v>207</v>
      </c>
      <c r="F250" s="90" t="s">
        <v>209</v>
      </c>
      <c r="G250" s="90"/>
    </row>
    <row r="251" spans="1:7">
      <c r="A251" s="90" t="s">
        <v>19</v>
      </c>
      <c r="B251" s="90" t="s">
        <v>480</v>
      </c>
      <c r="C251" s="90" t="s">
        <v>229</v>
      </c>
      <c r="D251" s="90" t="s">
        <v>206</v>
      </c>
      <c r="E251" s="90" t="s">
        <v>207</v>
      </c>
      <c r="F251" s="90" t="s">
        <v>208</v>
      </c>
      <c r="G251" s="90"/>
    </row>
    <row r="252" spans="1:7">
      <c r="A252" s="90" t="s">
        <v>19</v>
      </c>
      <c r="B252" s="90" t="s">
        <v>481</v>
      </c>
      <c r="C252" s="90" t="s">
        <v>229</v>
      </c>
      <c r="D252" s="90" t="s">
        <v>206</v>
      </c>
      <c r="E252" s="90" t="s">
        <v>207</v>
      </c>
      <c r="F252" s="90" t="s">
        <v>209</v>
      </c>
      <c r="G252" s="90"/>
    </row>
    <row r="253" spans="1:7">
      <c r="A253" s="90" t="s">
        <v>19</v>
      </c>
      <c r="B253" s="90" t="s">
        <v>482</v>
      </c>
      <c r="C253" s="90" t="s">
        <v>231</v>
      </c>
      <c r="D253" s="90" t="s">
        <v>206</v>
      </c>
      <c r="E253" s="90" t="s">
        <v>207</v>
      </c>
      <c r="F253" s="90" t="s">
        <v>208</v>
      </c>
      <c r="G253" s="90"/>
    </row>
    <row r="254" spans="1:7">
      <c r="A254" s="90" t="s">
        <v>19</v>
      </c>
      <c r="B254" s="90" t="s">
        <v>483</v>
      </c>
      <c r="C254" s="90" t="s">
        <v>231</v>
      </c>
      <c r="D254" s="90" t="s">
        <v>206</v>
      </c>
      <c r="E254" s="90" t="s">
        <v>207</v>
      </c>
      <c r="F254" s="90" t="s">
        <v>209</v>
      </c>
      <c r="G254" s="90"/>
    </row>
    <row r="255" spans="1:7">
      <c r="A255" s="90" t="s">
        <v>21</v>
      </c>
      <c r="B255" s="90" t="s">
        <v>484</v>
      </c>
      <c r="C255" s="90" t="s">
        <v>229</v>
      </c>
      <c r="D255" s="90"/>
      <c r="E255" s="90"/>
      <c r="F255" s="90"/>
      <c r="G255" s="90"/>
    </row>
    <row r="256" spans="1:7">
      <c r="A256" s="90" t="s">
        <v>21</v>
      </c>
      <c r="B256" s="90" t="s">
        <v>485</v>
      </c>
      <c r="C256" s="90" t="s">
        <v>231</v>
      </c>
      <c r="D256" s="90"/>
      <c r="E256" s="90"/>
      <c r="F256" s="90"/>
      <c r="G256" s="90"/>
    </row>
    <row r="257" spans="1:7">
      <c r="A257" s="90" t="s">
        <v>21</v>
      </c>
      <c r="B257" s="90" t="s">
        <v>486</v>
      </c>
      <c r="C257" s="90" t="s">
        <v>207</v>
      </c>
      <c r="D257" s="90"/>
      <c r="E257" s="90"/>
      <c r="F257" s="90"/>
      <c r="G257" s="90"/>
    </row>
    <row r="258" spans="1:7">
      <c r="A258" s="90" t="s">
        <v>21</v>
      </c>
      <c r="B258" s="90" t="s">
        <v>487</v>
      </c>
      <c r="C258" s="90" t="s">
        <v>229</v>
      </c>
      <c r="D258" s="90" t="s">
        <v>231</v>
      </c>
      <c r="E258" s="90"/>
      <c r="F258" s="90"/>
      <c r="G258" s="90"/>
    </row>
    <row r="259" spans="1:7">
      <c r="A259" s="90" t="s">
        <v>21</v>
      </c>
      <c r="B259" s="90" t="s">
        <v>488</v>
      </c>
      <c r="C259" s="90" t="s">
        <v>229</v>
      </c>
      <c r="D259" s="90" t="s">
        <v>207</v>
      </c>
      <c r="E259" s="90"/>
      <c r="F259" s="90"/>
      <c r="G259" s="90"/>
    </row>
    <row r="260" spans="1:7">
      <c r="A260" s="90" t="s">
        <v>21</v>
      </c>
      <c r="B260" s="90" t="s">
        <v>489</v>
      </c>
      <c r="C260" s="90" t="s">
        <v>231</v>
      </c>
      <c r="D260" s="90" t="s">
        <v>207</v>
      </c>
      <c r="E260" s="90"/>
      <c r="F260" s="90"/>
      <c r="G260" s="90"/>
    </row>
    <row r="261" spans="1:7">
      <c r="A261" s="90" t="s">
        <v>21</v>
      </c>
      <c r="B261" s="90" t="s">
        <v>490</v>
      </c>
      <c r="C261" s="90" t="s">
        <v>229</v>
      </c>
      <c r="D261" s="90" t="s">
        <v>231</v>
      </c>
      <c r="E261" s="90" t="s">
        <v>207</v>
      </c>
      <c r="F261" s="90"/>
      <c r="G261" s="90"/>
    </row>
    <row r="262" spans="1:7">
      <c r="A262" s="90" t="s">
        <v>21</v>
      </c>
      <c r="B262" s="90" t="s">
        <v>491</v>
      </c>
      <c r="C262" s="90" t="s">
        <v>229</v>
      </c>
      <c r="D262" s="90" t="s">
        <v>231</v>
      </c>
      <c r="E262" s="90" t="s">
        <v>208</v>
      </c>
      <c r="F262" s="90"/>
      <c r="G262" s="90"/>
    </row>
    <row r="263" spans="1:7">
      <c r="A263" s="90" t="s">
        <v>21</v>
      </c>
      <c r="B263" s="90" t="s">
        <v>492</v>
      </c>
      <c r="C263" s="90" t="s">
        <v>229</v>
      </c>
      <c r="D263" s="90" t="s">
        <v>231</v>
      </c>
      <c r="E263" s="90" t="s">
        <v>209</v>
      </c>
      <c r="F263" s="90"/>
      <c r="G263" s="90"/>
    </row>
    <row r="264" spans="1:7">
      <c r="A264" s="90" t="s">
        <v>21</v>
      </c>
      <c r="B264" s="90" t="s">
        <v>493</v>
      </c>
      <c r="C264" s="90" t="s">
        <v>229</v>
      </c>
      <c r="D264" s="90" t="s">
        <v>231</v>
      </c>
      <c r="E264" s="90" t="s">
        <v>210</v>
      </c>
      <c r="F264" s="90"/>
      <c r="G264" s="90"/>
    </row>
    <row r="265" spans="1:7">
      <c r="A265" s="90" t="s">
        <v>21</v>
      </c>
      <c r="B265" s="90" t="s">
        <v>494</v>
      </c>
      <c r="C265" s="90" t="s">
        <v>229</v>
      </c>
      <c r="D265" s="90" t="s">
        <v>207</v>
      </c>
      <c r="E265" s="90" t="s">
        <v>208</v>
      </c>
      <c r="F265" s="90"/>
      <c r="G265" s="90"/>
    </row>
    <row r="266" spans="1:7">
      <c r="A266" s="90" t="s">
        <v>21</v>
      </c>
      <c r="B266" s="90" t="s">
        <v>495</v>
      </c>
      <c r="C266" s="90" t="s">
        <v>229</v>
      </c>
      <c r="D266" s="90" t="s">
        <v>207</v>
      </c>
      <c r="E266" s="90" t="s">
        <v>209</v>
      </c>
      <c r="F266" s="90"/>
      <c r="G266" s="90"/>
    </row>
    <row r="267" spans="1:7">
      <c r="A267" s="90" t="s">
        <v>21</v>
      </c>
      <c r="B267" s="90" t="s">
        <v>496</v>
      </c>
      <c r="C267" s="90" t="s">
        <v>229</v>
      </c>
      <c r="D267" s="90" t="s">
        <v>207</v>
      </c>
      <c r="E267" s="90" t="s">
        <v>210</v>
      </c>
      <c r="F267" s="90"/>
      <c r="G267" s="90"/>
    </row>
    <row r="268" spans="1:7">
      <c r="A268" s="90" t="s">
        <v>21</v>
      </c>
      <c r="B268" s="90" t="s">
        <v>497</v>
      </c>
      <c r="C268" s="90" t="s">
        <v>231</v>
      </c>
      <c r="D268" s="90" t="s">
        <v>207</v>
      </c>
      <c r="E268" s="90" t="s">
        <v>208</v>
      </c>
      <c r="F268" s="90"/>
      <c r="G268" s="90"/>
    </row>
    <row r="269" spans="1:7">
      <c r="A269" s="90" t="s">
        <v>21</v>
      </c>
      <c r="B269" s="90" t="s">
        <v>498</v>
      </c>
      <c r="C269" s="90" t="s">
        <v>231</v>
      </c>
      <c r="D269" s="90" t="s">
        <v>207</v>
      </c>
      <c r="E269" s="90" t="s">
        <v>209</v>
      </c>
      <c r="F269" s="90"/>
      <c r="G269" s="90"/>
    </row>
    <row r="270" spans="1:7">
      <c r="A270" s="90" t="s">
        <v>21</v>
      </c>
      <c r="B270" s="90" t="s">
        <v>499</v>
      </c>
      <c r="C270" s="90" t="s">
        <v>231</v>
      </c>
      <c r="D270" s="90" t="s">
        <v>207</v>
      </c>
      <c r="E270" s="90" t="s">
        <v>210</v>
      </c>
      <c r="F270" s="90"/>
      <c r="G270" s="90"/>
    </row>
    <row r="271" spans="1:7">
      <c r="A271" s="90" t="s">
        <v>21</v>
      </c>
      <c r="B271" s="90" t="s">
        <v>500</v>
      </c>
      <c r="C271" s="90" t="s">
        <v>229</v>
      </c>
      <c r="D271" s="90" t="s">
        <v>231</v>
      </c>
      <c r="E271" s="90" t="s">
        <v>207</v>
      </c>
      <c r="F271" s="90" t="s">
        <v>208</v>
      </c>
      <c r="G271" s="90"/>
    </row>
    <row r="272" spans="1:7">
      <c r="A272" s="90" t="s">
        <v>21</v>
      </c>
      <c r="B272" s="90" t="s">
        <v>501</v>
      </c>
      <c r="C272" s="90" t="s">
        <v>229</v>
      </c>
      <c r="D272" s="90" t="s">
        <v>231</v>
      </c>
      <c r="E272" s="90" t="s">
        <v>207</v>
      </c>
      <c r="F272" s="90" t="s">
        <v>209</v>
      </c>
      <c r="G272" s="90"/>
    </row>
    <row r="273" spans="1:7">
      <c r="A273" s="90" t="s">
        <v>21</v>
      </c>
      <c r="B273" s="90" t="s">
        <v>502</v>
      </c>
      <c r="C273" s="90" t="s">
        <v>229</v>
      </c>
      <c r="D273" s="90" t="s">
        <v>231</v>
      </c>
      <c r="E273" s="90" t="s">
        <v>207</v>
      </c>
      <c r="F273" s="90" t="s">
        <v>210</v>
      </c>
      <c r="G273" s="90"/>
    </row>
    <row r="274" spans="1:7">
      <c r="A274" s="90" t="s">
        <v>25</v>
      </c>
      <c r="B274" s="90" t="s">
        <v>503</v>
      </c>
      <c r="C274" s="90" t="s">
        <v>229</v>
      </c>
      <c r="D274" s="90"/>
      <c r="E274" s="90"/>
      <c r="F274" s="90"/>
      <c r="G274" s="90"/>
    </row>
    <row r="275" spans="1:7">
      <c r="A275" s="90" t="s">
        <v>25</v>
      </c>
      <c r="B275" s="90" t="s">
        <v>504</v>
      </c>
      <c r="C275" s="90" t="s">
        <v>231</v>
      </c>
      <c r="D275" s="90"/>
      <c r="E275" s="90"/>
      <c r="F275" s="90"/>
      <c r="G275" s="90"/>
    </row>
    <row r="276" spans="1:7">
      <c r="A276" s="90" t="s">
        <v>25</v>
      </c>
      <c r="B276" s="90" t="s">
        <v>505</v>
      </c>
      <c r="C276" s="90" t="s">
        <v>206</v>
      </c>
      <c r="D276" s="90"/>
      <c r="E276" s="90"/>
      <c r="F276" s="90"/>
      <c r="G276" s="90"/>
    </row>
    <row r="277" spans="1:7">
      <c r="A277" s="90" t="s">
        <v>25</v>
      </c>
      <c r="B277" s="90" t="s">
        <v>506</v>
      </c>
      <c r="C277" s="90" t="s">
        <v>207</v>
      </c>
      <c r="D277" s="90"/>
      <c r="E277" s="90"/>
      <c r="F277" s="90"/>
      <c r="G277" s="90"/>
    </row>
    <row r="278" spans="1:7">
      <c r="A278" s="90" t="s">
        <v>25</v>
      </c>
      <c r="B278" s="90" t="s">
        <v>507</v>
      </c>
      <c r="C278" s="90" t="s">
        <v>229</v>
      </c>
      <c r="D278" s="90" t="s">
        <v>231</v>
      </c>
      <c r="E278" s="90"/>
      <c r="F278" s="90"/>
      <c r="G278" s="90"/>
    </row>
    <row r="279" spans="1:7">
      <c r="A279" s="90" t="s">
        <v>25</v>
      </c>
      <c r="B279" s="90" t="s">
        <v>508</v>
      </c>
      <c r="C279" s="90" t="s">
        <v>229</v>
      </c>
      <c r="D279" s="90" t="s">
        <v>206</v>
      </c>
      <c r="E279" s="90"/>
      <c r="F279" s="90"/>
      <c r="G279" s="90"/>
    </row>
    <row r="280" spans="1:7">
      <c r="A280" s="90" t="s">
        <v>25</v>
      </c>
      <c r="B280" s="90" t="s">
        <v>509</v>
      </c>
      <c r="C280" s="90" t="s">
        <v>229</v>
      </c>
      <c r="D280" s="90" t="s">
        <v>207</v>
      </c>
      <c r="E280" s="90"/>
      <c r="F280" s="90"/>
      <c r="G280" s="90"/>
    </row>
    <row r="281" spans="1:7">
      <c r="A281" s="90" t="s">
        <v>25</v>
      </c>
      <c r="B281" s="90" t="s">
        <v>510</v>
      </c>
      <c r="C281" s="90" t="s">
        <v>231</v>
      </c>
      <c r="D281" s="90" t="s">
        <v>206</v>
      </c>
      <c r="E281" s="90"/>
      <c r="F281" s="90"/>
      <c r="G281" s="90"/>
    </row>
    <row r="282" spans="1:7">
      <c r="A282" s="90" t="s">
        <v>25</v>
      </c>
      <c r="B282" s="90" t="s">
        <v>511</v>
      </c>
      <c r="C282" s="90" t="s">
        <v>231</v>
      </c>
      <c r="D282" s="90" t="s">
        <v>207</v>
      </c>
      <c r="E282" s="90"/>
      <c r="F282" s="90"/>
      <c r="G282" s="90"/>
    </row>
    <row r="283" spans="1:7">
      <c r="A283" s="90" t="s">
        <v>25</v>
      </c>
      <c r="B283" s="90" t="s">
        <v>512</v>
      </c>
      <c r="C283" s="90" t="s">
        <v>206</v>
      </c>
      <c r="D283" s="90" t="s">
        <v>207</v>
      </c>
      <c r="E283" s="90"/>
      <c r="F283" s="90"/>
      <c r="G283" s="90"/>
    </row>
    <row r="284" spans="1:7">
      <c r="A284" s="90" t="s">
        <v>25</v>
      </c>
      <c r="B284" s="90" t="s">
        <v>513</v>
      </c>
      <c r="C284" s="90" t="s">
        <v>229</v>
      </c>
      <c r="D284" s="90" t="s">
        <v>231</v>
      </c>
      <c r="E284" s="90" t="s">
        <v>206</v>
      </c>
      <c r="F284" s="90"/>
      <c r="G284" s="90"/>
    </row>
    <row r="285" spans="1:7">
      <c r="A285" s="90" t="s">
        <v>25</v>
      </c>
      <c r="B285" s="90" t="s">
        <v>514</v>
      </c>
      <c r="C285" s="90" t="s">
        <v>229</v>
      </c>
      <c r="D285" s="90" t="s">
        <v>231</v>
      </c>
      <c r="E285" s="90" t="s">
        <v>207</v>
      </c>
      <c r="F285" s="90"/>
      <c r="G285" s="90"/>
    </row>
    <row r="286" spans="1:7">
      <c r="A286" s="90" t="s">
        <v>25</v>
      </c>
      <c r="B286" s="90" t="s">
        <v>515</v>
      </c>
      <c r="C286" s="90" t="s">
        <v>229</v>
      </c>
      <c r="D286" s="90" t="s">
        <v>231</v>
      </c>
      <c r="E286" s="90" t="s">
        <v>208</v>
      </c>
      <c r="F286" s="90"/>
      <c r="G286" s="90"/>
    </row>
    <row r="287" spans="1:7">
      <c r="A287" s="90" t="s">
        <v>25</v>
      </c>
      <c r="B287" s="90" t="s">
        <v>516</v>
      </c>
      <c r="C287" s="90" t="s">
        <v>229</v>
      </c>
      <c r="D287" s="90" t="s">
        <v>231</v>
      </c>
      <c r="E287" s="90" t="s">
        <v>209</v>
      </c>
      <c r="F287" s="90"/>
      <c r="G287" s="90"/>
    </row>
    <row r="288" spans="1:7">
      <c r="A288" s="90" t="s">
        <v>25</v>
      </c>
      <c r="B288" s="90" t="s">
        <v>517</v>
      </c>
      <c r="C288" s="90" t="s">
        <v>229</v>
      </c>
      <c r="D288" s="90" t="s">
        <v>231</v>
      </c>
      <c r="E288" s="90" t="s">
        <v>210</v>
      </c>
      <c r="F288" s="90"/>
      <c r="G288" s="90"/>
    </row>
    <row r="289" spans="1:7">
      <c r="A289" s="90" t="s">
        <v>25</v>
      </c>
      <c r="B289" s="90" t="s">
        <v>518</v>
      </c>
      <c r="C289" s="90" t="s">
        <v>229</v>
      </c>
      <c r="D289" s="90" t="s">
        <v>206</v>
      </c>
      <c r="E289" s="90" t="s">
        <v>207</v>
      </c>
      <c r="F289" s="90"/>
      <c r="G289" s="90"/>
    </row>
    <row r="290" spans="1:7">
      <c r="A290" s="90" t="s">
        <v>25</v>
      </c>
      <c r="B290" s="90" t="s">
        <v>519</v>
      </c>
      <c r="C290" s="90" t="s">
        <v>229</v>
      </c>
      <c r="D290" s="90" t="s">
        <v>206</v>
      </c>
      <c r="E290" s="90" t="s">
        <v>208</v>
      </c>
      <c r="F290" s="90"/>
      <c r="G290" s="90"/>
    </row>
    <row r="291" spans="1:7">
      <c r="A291" s="90" t="s">
        <v>25</v>
      </c>
      <c r="B291" s="90" t="s">
        <v>520</v>
      </c>
      <c r="C291" s="90" t="s">
        <v>229</v>
      </c>
      <c r="D291" s="90" t="s">
        <v>206</v>
      </c>
      <c r="E291" s="90" t="s">
        <v>209</v>
      </c>
      <c r="F291" s="90"/>
      <c r="G291" s="90"/>
    </row>
    <row r="292" spans="1:7">
      <c r="A292" s="90" t="s">
        <v>25</v>
      </c>
      <c r="B292" s="90" t="s">
        <v>521</v>
      </c>
      <c r="C292" s="90" t="s">
        <v>229</v>
      </c>
      <c r="D292" s="90" t="s">
        <v>206</v>
      </c>
      <c r="E292" s="90" t="s">
        <v>210</v>
      </c>
      <c r="F292" s="90"/>
      <c r="G292" s="90"/>
    </row>
    <row r="293" spans="1:7">
      <c r="A293" s="90" t="s">
        <v>25</v>
      </c>
      <c r="B293" s="90" t="s">
        <v>522</v>
      </c>
      <c r="C293" s="90" t="s">
        <v>229</v>
      </c>
      <c r="D293" s="90" t="s">
        <v>207</v>
      </c>
      <c r="E293" s="90" t="s">
        <v>208</v>
      </c>
      <c r="F293" s="90"/>
      <c r="G293" s="90"/>
    </row>
    <row r="294" spans="1:7">
      <c r="A294" s="90" t="s">
        <v>25</v>
      </c>
      <c r="B294" s="90" t="s">
        <v>523</v>
      </c>
      <c r="C294" s="90" t="s">
        <v>229</v>
      </c>
      <c r="D294" s="90" t="s">
        <v>207</v>
      </c>
      <c r="E294" s="90" t="s">
        <v>209</v>
      </c>
      <c r="F294" s="90"/>
      <c r="G294" s="90"/>
    </row>
    <row r="295" spans="1:7">
      <c r="A295" s="90" t="s">
        <v>25</v>
      </c>
      <c r="B295" s="90" t="s">
        <v>524</v>
      </c>
      <c r="C295" s="90" t="s">
        <v>229</v>
      </c>
      <c r="D295" s="90" t="s">
        <v>207</v>
      </c>
      <c r="E295" s="90" t="s">
        <v>210</v>
      </c>
      <c r="F295" s="90"/>
      <c r="G295" s="90"/>
    </row>
    <row r="296" spans="1:7">
      <c r="A296" s="90" t="s">
        <v>25</v>
      </c>
      <c r="B296" s="90" t="s">
        <v>525</v>
      </c>
      <c r="C296" s="90" t="s">
        <v>231</v>
      </c>
      <c r="D296" s="90" t="s">
        <v>206</v>
      </c>
      <c r="E296" s="90" t="s">
        <v>207</v>
      </c>
      <c r="F296" s="90"/>
      <c r="G296" s="90"/>
    </row>
    <row r="297" spans="1:7">
      <c r="A297" s="90" t="s">
        <v>25</v>
      </c>
      <c r="B297" s="90" t="s">
        <v>526</v>
      </c>
      <c r="C297" s="90" t="s">
        <v>231</v>
      </c>
      <c r="D297" s="90" t="s">
        <v>206</v>
      </c>
      <c r="E297" s="90" t="s">
        <v>208</v>
      </c>
      <c r="F297" s="90"/>
      <c r="G297" s="90"/>
    </row>
    <row r="298" spans="1:7">
      <c r="A298" s="90" t="s">
        <v>25</v>
      </c>
      <c r="B298" s="90" t="s">
        <v>527</v>
      </c>
      <c r="C298" s="90" t="s">
        <v>231</v>
      </c>
      <c r="D298" s="90" t="s">
        <v>206</v>
      </c>
      <c r="E298" s="90" t="s">
        <v>209</v>
      </c>
      <c r="F298" s="90"/>
      <c r="G298" s="90"/>
    </row>
    <row r="299" spans="1:7">
      <c r="A299" s="90" t="s">
        <v>25</v>
      </c>
      <c r="B299" s="90" t="s">
        <v>528</v>
      </c>
      <c r="C299" s="90" t="s">
        <v>231</v>
      </c>
      <c r="D299" s="90" t="s">
        <v>206</v>
      </c>
      <c r="E299" s="90" t="s">
        <v>210</v>
      </c>
      <c r="F299" s="90"/>
      <c r="G299" s="90"/>
    </row>
    <row r="300" spans="1:7">
      <c r="A300" s="90" t="s">
        <v>25</v>
      </c>
      <c r="B300" s="90" t="s">
        <v>529</v>
      </c>
      <c r="C300" s="90" t="s">
        <v>231</v>
      </c>
      <c r="D300" s="90" t="s">
        <v>207</v>
      </c>
      <c r="E300" s="90" t="s">
        <v>208</v>
      </c>
      <c r="F300" s="90"/>
      <c r="G300" s="90"/>
    </row>
    <row r="301" spans="1:7">
      <c r="A301" s="90" t="s">
        <v>25</v>
      </c>
      <c r="B301" s="90" t="s">
        <v>530</v>
      </c>
      <c r="C301" s="90" t="s">
        <v>231</v>
      </c>
      <c r="D301" s="90" t="s">
        <v>207</v>
      </c>
      <c r="E301" s="90" t="s">
        <v>209</v>
      </c>
      <c r="F301" s="90"/>
      <c r="G301" s="90"/>
    </row>
    <row r="302" spans="1:7">
      <c r="A302" s="90" t="s">
        <v>25</v>
      </c>
      <c r="B302" s="90" t="s">
        <v>531</v>
      </c>
      <c r="C302" s="90" t="s">
        <v>231</v>
      </c>
      <c r="D302" s="90" t="s">
        <v>207</v>
      </c>
      <c r="E302" s="90" t="s">
        <v>210</v>
      </c>
      <c r="F302" s="90"/>
      <c r="G302" s="90"/>
    </row>
    <row r="303" spans="1:7">
      <c r="A303" s="90" t="s">
        <v>25</v>
      </c>
      <c r="B303" s="90" t="s">
        <v>532</v>
      </c>
      <c r="C303" s="90" t="s">
        <v>206</v>
      </c>
      <c r="D303" s="90" t="s">
        <v>207</v>
      </c>
      <c r="E303" s="90" t="s">
        <v>208</v>
      </c>
      <c r="F303" s="90"/>
      <c r="G303" s="90"/>
    </row>
    <row r="304" spans="1:7">
      <c r="A304" s="90" t="s">
        <v>25</v>
      </c>
      <c r="B304" s="90" t="s">
        <v>533</v>
      </c>
      <c r="C304" s="90" t="s">
        <v>206</v>
      </c>
      <c r="D304" s="90" t="s">
        <v>207</v>
      </c>
      <c r="E304" s="90" t="s">
        <v>209</v>
      </c>
      <c r="F304" s="90"/>
      <c r="G304" s="90"/>
    </row>
    <row r="305" spans="1:7">
      <c r="A305" s="90" t="s">
        <v>25</v>
      </c>
      <c r="B305" s="90" t="s">
        <v>534</v>
      </c>
      <c r="C305" s="90" t="s">
        <v>206</v>
      </c>
      <c r="D305" s="90" t="s">
        <v>207</v>
      </c>
      <c r="E305" s="90" t="s">
        <v>210</v>
      </c>
      <c r="F305" s="90"/>
      <c r="G305" s="90"/>
    </row>
    <row r="306" spans="1:7">
      <c r="A306" s="90" t="s">
        <v>25</v>
      </c>
      <c r="B306" s="90" t="s">
        <v>535</v>
      </c>
      <c r="C306" s="90" t="s">
        <v>229</v>
      </c>
      <c r="D306" s="90" t="s">
        <v>231</v>
      </c>
      <c r="E306" s="90" t="s">
        <v>206</v>
      </c>
      <c r="F306" s="90" t="s">
        <v>207</v>
      </c>
      <c r="G306" s="90"/>
    </row>
    <row r="307" spans="1:7">
      <c r="A307" s="90" t="s">
        <v>25</v>
      </c>
      <c r="B307" s="90" t="s">
        <v>536</v>
      </c>
      <c r="C307" s="90" t="s">
        <v>229</v>
      </c>
      <c r="D307" s="90" t="s">
        <v>231</v>
      </c>
      <c r="E307" s="90" t="s">
        <v>206</v>
      </c>
      <c r="F307" s="90" t="s">
        <v>208</v>
      </c>
      <c r="G307" s="90"/>
    </row>
    <row r="308" spans="1:7">
      <c r="A308" s="90" t="s">
        <v>25</v>
      </c>
      <c r="B308" s="90" t="s">
        <v>537</v>
      </c>
      <c r="C308" s="90" t="s">
        <v>229</v>
      </c>
      <c r="D308" s="90" t="s">
        <v>231</v>
      </c>
      <c r="E308" s="90" t="s">
        <v>206</v>
      </c>
      <c r="F308" s="90" t="s">
        <v>209</v>
      </c>
      <c r="G308" s="90"/>
    </row>
    <row r="309" spans="1:7">
      <c r="A309" s="90" t="s">
        <v>25</v>
      </c>
      <c r="B309" s="90" t="s">
        <v>538</v>
      </c>
      <c r="C309" s="90" t="s">
        <v>229</v>
      </c>
      <c r="D309" s="90" t="s">
        <v>231</v>
      </c>
      <c r="E309" s="90" t="s">
        <v>206</v>
      </c>
      <c r="F309" s="90" t="s">
        <v>210</v>
      </c>
      <c r="G309" s="90"/>
    </row>
    <row r="310" spans="1:7">
      <c r="A310" s="90" t="s">
        <v>25</v>
      </c>
      <c r="B310" s="90" t="s">
        <v>539</v>
      </c>
      <c r="C310" s="90" t="s">
        <v>229</v>
      </c>
      <c r="D310" s="90" t="s">
        <v>231</v>
      </c>
      <c r="E310" s="90" t="s">
        <v>207</v>
      </c>
      <c r="F310" s="90" t="s">
        <v>208</v>
      </c>
      <c r="G310" s="90"/>
    </row>
    <row r="311" spans="1:7">
      <c r="A311" s="90" t="s">
        <v>25</v>
      </c>
      <c r="B311" s="90" t="s">
        <v>540</v>
      </c>
      <c r="C311" s="90" t="s">
        <v>229</v>
      </c>
      <c r="D311" s="90" t="s">
        <v>231</v>
      </c>
      <c r="E311" s="90" t="s">
        <v>207</v>
      </c>
      <c r="F311" s="90" t="s">
        <v>209</v>
      </c>
      <c r="G311" s="90"/>
    </row>
    <row r="312" spans="1:7">
      <c r="A312" s="90" t="s">
        <v>25</v>
      </c>
      <c r="B312" s="90" t="s">
        <v>541</v>
      </c>
      <c r="C312" s="90" t="s">
        <v>229</v>
      </c>
      <c r="D312" s="90" t="s">
        <v>231</v>
      </c>
      <c r="E312" s="90" t="s">
        <v>207</v>
      </c>
      <c r="F312" s="90" t="s">
        <v>210</v>
      </c>
      <c r="G312" s="90"/>
    </row>
    <row r="313" spans="1:7">
      <c r="A313" s="90" t="s">
        <v>25</v>
      </c>
      <c r="B313" s="90" t="s">
        <v>542</v>
      </c>
      <c r="C313" s="90" t="s">
        <v>229</v>
      </c>
      <c r="D313" s="90" t="s">
        <v>206</v>
      </c>
      <c r="E313" s="90" t="s">
        <v>207</v>
      </c>
      <c r="F313" s="90" t="s">
        <v>208</v>
      </c>
      <c r="G313" s="90"/>
    </row>
    <row r="314" spans="1:7">
      <c r="A314" s="90" t="s">
        <v>25</v>
      </c>
      <c r="B314" s="90" t="s">
        <v>543</v>
      </c>
      <c r="C314" s="90" t="s">
        <v>229</v>
      </c>
      <c r="D314" s="90" t="s">
        <v>206</v>
      </c>
      <c r="E314" s="90" t="s">
        <v>207</v>
      </c>
      <c r="F314" s="90" t="s">
        <v>209</v>
      </c>
      <c r="G314" s="90"/>
    </row>
    <row r="315" spans="1:7">
      <c r="A315" s="90" t="s">
        <v>25</v>
      </c>
      <c r="B315" s="90" t="s">
        <v>544</v>
      </c>
      <c r="C315" s="90" t="s">
        <v>229</v>
      </c>
      <c r="D315" s="90" t="s">
        <v>206</v>
      </c>
      <c r="E315" s="90" t="s">
        <v>207</v>
      </c>
      <c r="F315" s="90" t="s">
        <v>210</v>
      </c>
      <c r="G315" s="90"/>
    </row>
    <row r="316" spans="1:7">
      <c r="A316" s="90" t="s">
        <v>25</v>
      </c>
      <c r="B316" s="90" t="s">
        <v>545</v>
      </c>
      <c r="C316" s="90" t="s">
        <v>231</v>
      </c>
      <c r="D316" s="90" t="s">
        <v>206</v>
      </c>
      <c r="E316" s="90" t="s">
        <v>207</v>
      </c>
      <c r="F316" s="90" t="s">
        <v>208</v>
      </c>
      <c r="G316" s="90"/>
    </row>
    <row r="317" spans="1:7">
      <c r="A317" s="90" t="s">
        <v>25</v>
      </c>
      <c r="B317" s="90" t="s">
        <v>546</v>
      </c>
      <c r="C317" s="90" t="s">
        <v>231</v>
      </c>
      <c r="D317" s="90" t="s">
        <v>206</v>
      </c>
      <c r="E317" s="90" t="s">
        <v>207</v>
      </c>
      <c r="F317" s="90" t="s">
        <v>209</v>
      </c>
      <c r="G317" s="90"/>
    </row>
    <row r="318" spans="1:7">
      <c r="A318" s="90" t="s">
        <v>25</v>
      </c>
      <c r="B318" s="90" t="s">
        <v>547</v>
      </c>
      <c r="C318" s="90" t="s">
        <v>231</v>
      </c>
      <c r="D318" s="90" t="s">
        <v>206</v>
      </c>
      <c r="E318" s="90" t="s">
        <v>207</v>
      </c>
      <c r="F318" s="90" t="s">
        <v>210</v>
      </c>
      <c r="G318" s="90"/>
    </row>
    <row r="319" spans="1:7">
      <c r="A319" s="90" t="s">
        <v>29</v>
      </c>
      <c r="B319" s="90" t="s">
        <v>548</v>
      </c>
      <c r="C319" s="90" t="s">
        <v>229</v>
      </c>
      <c r="D319" s="90"/>
      <c r="E319" s="90"/>
      <c r="F319" s="90"/>
      <c r="G319" s="90"/>
    </row>
    <row r="320" spans="1:7">
      <c r="A320" s="90" t="s">
        <v>29</v>
      </c>
      <c r="B320" s="90" t="s">
        <v>549</v>
      </c>
      <c r="C320" s="90" t="s">
        <v>231</v>
      </c>
      <c r="D320" s="90"/>
      <c r="E320" s="90"/>
      <c r="F320" s="90"/>
      <c r="G320" s="90"/>
    </row>
    <row r="321" spans="1:7">
      <c r="A321" s="90" t="s">
        <v>29</v>
      </c>
      <c r="B321" s="90" t="s">
        <v>550</v>
      </c>
      <c r="C321" s="90" t="s">
        <v>207</v>
      </c>
      <c r="D321" s="90"/>
      <c r="E321" s="90"/>
      <c r="F321" s="90"/>
      <c r="G321" s="90"/>
    </row>
    <row r="322" spans="1:7">
      <c r="A322" s="90" t="s">
        <v>29</v>
      </c>
      <c r="B322" s="90" t="s">
        <v>551</v>
      </c>
      <c r="C322" s="90" t="s">
        <v>229</v>
      </c>
      <c r="D322" s="90" t="s">
        <v>231</v>
      </c>
      <c r="E322" s="90"/>
      <c r="F322" s="90"/>
      <c r="G322" s="90"/>
    </row>
    <row r="323" spans="1:7">
      <c r="A323" s="90" t="s">
        <v>29</v>
      </c>
      <c r="B323" s="90" t="s">
        <v>552</v>
      </c>
      <c r="C323" s="90" t="s">
        <v>229</v>
      </c>
      <c r="D323" s="90" t="s">
        <v>207</v>
      </c>
      <c r="E323" s="90"/>
      <c r="F323" s="90"/>
      <c r="G323" s="90"/>
    </row>
    <row r="324" spans="1:7">
      <c r="A324" s="90" t="s">
        <v>29</v>
      </c>
      <c r="B324" s="90" t="s">
        <v>553</v>
      </c>
      <c r="C324" s="90" t="s">
        <v>231</v>
      </c>
      <c r="D324" s="90" t="s">
        <v>207</v>
      </c>
      <c r="E324" s="90"/>
      <c r="F324" s="90"/>
      <c r="G324" s="90"/>
    </row>
    <row r="325" spans="1:7">
      <c r="A325" s="90" t="s">
        <v>29</v>
      </c>
      <c r="B325" s="90" t="s">
        <v>554</v>
      </c>
      <c r="C325" s="90" t="s">
        <v>229</v>
      </c>
      <c r="D325" s="90" t="s">
        <v>231</v>
      </c>
      <c r="E325" s="90" t="s">
        <v>207</v>
      </c>
      <c r="F325" s="90"/>
      <c r="G325" s="90"/>
    </row>
    <row r="326" spans="1:7">
      <c r="A326" s="90" t="s">
        <v>29</v>
      </c>
      <c r="B326" s="90" t="s">
        <v>555</v>
      </c>
      <c r="C326" s="90" t="s">
        <v>229</v>
      </c>
      <c r="D326" s="90" t="s">
        <v>231</v>
      </c>
      <c r="E326" s="90" t="s">
        <v>208</v>
      </c>
      <c r="F326" s="90"/>
      <c r="G326" s="90"/>
    </row>
    <row r="327" spans="1:7">
      <c r="A327" s="90" t="s">
        <v>29</v>
      </c>
      <c r="B327" s="90" t="s">
        <v>556</v>
      </c>
      <c r="C327" s="90" t="s">
        <v>229</v>
      </c>
      <c r="D327" s="90" t="s">
        <v>231</v>
      </c>
      <c r="E327" s="90" t="s">
        <v>209</v>
      </c>
      <c r="F327" s="90"/>
      <c r="G327" s="90"/>
    </row>
    <row r="328" spans="1:7">
      <c r="A328" s="90" t="s">
        <v>29</v>
      </c>
      <c r="B328" s="90" t="s">
        <v>557</v>
      </c>
      <c r="C328" s="90" t="s">
        <v>229</v>
      </c>
      <c r="D328" s="90" t="s">
        <v>231</v>
      </c>
      <c r="E328" s="90" t="s">
        <v>210</v>
      </c>
      <c r="F328" s="90"/>
      <c r="G328" s="90"/>
    </row>
    <row r="329" spans="1:7">
      <c r="A329" s="90" t="s">
        <v>29</v>
      </c>
      <c r="B329" s="90" t="s">
        <v>558</v>
      </c>
      <c r="C329" s="90" t="s">
        <v>229</v>
      </c>
      <c r="D329" s="90" t="s">
        <v>207</v>
      </c>
      <c r="E329" s="90" t="s">
        <v>208</v>
      </c>
      <c r="F329" s="90"/>
      <c r="G329" s="90"/>
    </row>
    <row r="330" spans="1:7">
      <c r="A330" s="90" t="s">
        <v>29</v>
      </c>
      <c r="B330" s="90" t="s">
        <v>559</v>
      </c>
      <c r="C330" s="90" t="s">
        <v>229</v>
      </c>
      <c r="D330" s="90" t="s">
        <v>207</v>
      </c>
      <c r="E330" s="90" t="s">
        <v>209</v>
      </c>
      <c r="F330" s="90"/>
      <c r="G330" s="90"/>
    </row>
    <row r="331" spans="1:7">
      <c r="A331" s="90" t="s">
        <v>29</v>
      </c>
      <c r="B331" s="90" t="s">
        <v>560</v>
      </c>
      <c r="C331" s="90" t="s">
        <v>229</v>
      </c>
      <c r="D331" s="90" t="s">
        <v>207</v>
      </c>
      <c r="E331" s="90" t="s">
        <v>210</v>
      </c>
      <c r="F331" s="90"/>
      <c r="G331" s="90"/>
    </row>
    <row r="332" spans="1:7">
      <c r="A332" s="90" t="s">
        <v>29</v>
      </c>
      <c r="B332" s="90" t="s">
        <v>561</v>
      </c>
      <c r="C332" s="90" t="s">
        <v>231</v>
      </c>
      <c r="D332" s="90" t="s">
        <v>207</v>
      </c>
      <c r="E332" s="90" t="s">
        <v>208</v>
      </c>
      <c r="F332" s="90"/>
      <c r="G332" s="90"/>
    </row>
    <row r="333" spans="1:7">
      <c r="A333" s="90" t="s">
        <v>29</v>
      </c>
      <c r="B333" s="90" t="s">
        <v>562</v>
      </c>
      <c r="C333" s="90" t="s">
        <v>231</v>
      </c>
      <c r="D333" s="90" t="s">
        <v>207</v>
      </c>
      <c r="E333" s="90" t="s">
        <v>209</v>
      </c>
      <c r="F333" s="90"/>
      <c r="G333" s="90"/>
    </row>
    <row r="334" spans="1:7">
      <c r="A334" s="90" t="s">
        <v>29</v>
      </c>
      <c r="B334" s="90" t="s">
        <v>563</v>
      </c>
      <c r="C334" s="90" t="s">
        <v>231</v>
      </c>
      <c r="D334" s="90" t="s">
        <v>207</v>
      </c>
      <c r="E334" s="90" t="s">
        <v>210</v>
      </c>
      <c r="F334" s="90"/>
      <c r="G334" s="90"/>
    </row>
    <row r="335" spans="1:7">
      <c r="A335" s="90" t="s">
        <v>29</v>
      </c>
      <c r="B335" s="90" t="s">
        <v>564</v>
      </c>
      <c r="C335" s="90" t="s">
        <v>229</v>
      </c>
      <c r="D335" s="90" t="s">
        <v>231</v>
      </c>
      <c r="E335" s="90" t="s">
        <v>207</v>
      </c>
      <c r="F335" s="90" t="s">
        <v>208</v>
      </c>
      <c r="G335" s="90"/>
    </row>
    <row r="336" spans="1:7">
      <c r="A336" s="90" t="s">
        <v>29</v>
      </c>
      <c r="B336" s="90" t="s">
        <v>565</v>
      </c>
      <c r="C336" s="90" t="s">
        <v>229</v>
      </c>
      <c r="D336" s="90" t="s">
        <v>231</v>
      </c>
      <c r="E336" s="90" t="s">
        <v>207</v>
      </c>
      <c r="F336" s="90" t="s">
        <v>209</v>
      </c>
      <c r="G336" s="90"/>
    </row>
    <row r="337" spans="1:7">
      <c r="A337" s="90" t="s">
        <v>29</v>
      </c>
      <c r="B337" s="90" t="s">
        <v>566</v>
      </c>
      <c r="C337" s="90" t="s">
        <v>229</v>
      </c>
      <c r="D337" s="90" t="s">
        <v>231</v>
      </c>
      <c r="E337" s="90" t="s">
        <v>207</v>
      </c>
      <c r="F337" s="90" t="s">
        <v>210</v>
      </c>
      <c r="G337" s="90"/>
    </row>
    <row r="338" spans="1:7">
      <c r="A338" s="90" t="s">
        <v>31</v>
      </c>
      <c r="B338" s="90" t="s">
        <v>567</v>
      </c>
      <c r="C338" s="90" t="s">
        <v>229</v>
      </c>
      <c r="D338" s="90"/>
      <c r="E338" s="90"/>
      <c r="F338" s="90"/>
      <c r="G338" s="90"/>
    </row>
    <row r="339" spans="1:7">
      <c r="A339" s="90" t="s">
        <v>31</v>
      </c>
      <c r="B339" s="90" t="s">
        <v>568</v>
      </c>
      <c r="C339" s="90" t="s">
        <v>231</v>
      </c>
      <c r="D339" s="90"/>
      <c r="E339" s="90"/>
      <c r="F339" s="90"/>
      <c r="G339" s="90"/>
    </row>
    <row r="340" spans="1:7">
      <c r="A340" s="90" t="s">
        <v>31</v>
      </c>
      <c r="B340" s="90" t="s">
        <v>569</v>
      </c>
      <c r="C340" s="90" t="s">
        <v>207</v>
      </c>
      <c r="D340" s="90"/>
      <c r="E340" s="90"/>
      <c r="F340" s="90"/>
      <c r="G340" s="90"/>
    </row>
    <row r="341" spans="1:7">
      <c r="A341" s="90" t="s">
        <v>31</v>
      </c>
      <c r="B341" s="90" t="s">
        <v>570</v>
      </c>
      <c r="C341" s="90" t="s">
        <v>229</v>
      </c>
      <c r="D341" s="90" t="s">
        <v>231</v>
      </c>
      <c r="E341" s="90"/>
      <c r="F341" s="90"/>
      <c r="G341" s="90"/>
    </row>
    <row r="342" spans="1:7">
      <c r="A342" s="90" t="s">
        <v>31</v>
      </c>
      <c r="B342" s="90" t="s">
        <v>571</v>
      </c>
      <c r="C342" s="90" t="s">
        <v>229</v>
      </c>
      <c r="D342" s="90" t="s">
        <v>207</v>
      </c>
      <c r="E342" s="90"/>
      <c r="F342" s="90"/>
      <c r="G342" s="90"/>
    </row>
    <row r="343" spans="1:7">
      <c r="A343" s="90" t="s">
        <v>31</v>
      </c>
      <c r="B343" s="90" t="s">
        <v>572</v>
      </c>
      <c r="C343" s="90" t="s">
        <v>231</v>
      </c>
      <c r="D343" s="90" t="s">
        <v>207</v>
      </c>
      <c r="E343" s="90"/>
      <c r="F343" s="90"/>
      <c r="G343" s="90"/>
    </row>
    <row r="344" spans="1:7">
      <c r="A344" s="90" t="s">
        <v>31</v>
      </c>
      <c r="B344" s="90" t="s">
        <v>573</v>
      </c>
      <c r="C344" s="90" t="s">
        <v>229</v>
      </c>
      <c r="D344" s="90" t="s">
        <v>231</v>
      </c>
      <c r="E344" s="90" t="s">
        <v>207</v>
      </c>
      <c r="F344" s="90"/>
      <c r="G344" s="90"/>
    </row>
    <row r="345" spans="1:7">
      <c r="A345" s="90" t="s">
        <v>31</v>
      </c>
      <c r="B345" s="90" t="s">
        <v>574</v>
      </c>
      <c r="C345" s="90" t="s">
        <v>229</v>
      </c>
      <c r="D345" s="90" t="s">
        <v>231</v>
      </c>
      <c r="E345" s="90" t="s">
        <v>208</v>
      </c>
      <c r="F345" s="90"/>
      <c r="G345" s="90"/>
    </row>
    <row r="346" spans="1:7">
      <c r="A346" s="90" t="s">
        <v>31</v>
      </c>
      <c r="B346" s="90" t="s">
        <v>575</v>
      </c>
      <c r="C346" s="90" t="s">
        <v>229</v>
      </c>
      <c r="D346" s="90" t="s">
        <v>231</v>
      </c>
      <c r="E346" s="90" t="s">
        <v>209</v>
      </c>
      <c r="F346" s="90"/>
      <c r="G346" s="90"/>
    </row>
    <row r="347" spans="1:7">
      <c r="A347" s="90" t="s">
        <v>31</v>
      </c>
      <c r="B347" s="90" t="s">
        <v>576</v>
      </c>
      <c r="C347" s="90" t="s">
        <v>229</v>
      </c>
      <c r="D347" s="90" t="s">
        <v>231</v>
      </c>
      <c r="E347" s="90" t="s">
        <v>210</v>
      </c>
      <c r="F347" s="90"/>
      <c r="G347" s="90"/>
    </row>
    <row r="348" spans="1:7">
      <c r="A348" s="90" t="s">
        <v>31</v>
      </c>
      <c r="B348" s="90" t="s">
        <v>577</v>
      </c>
      <c r="C348" s="90" t="s">
        <v>229</v>
      </c>
      <c r="D348" s="90" t="s">
        <v>207</v>
      </c>
      <c r="E348" s="90" t="s">
        <v>208</v>
      </c>
      <c r="F348" s="90"/>
      <c r="G348" s="90"/>
    </row>
    <row r="349" spans="1:7">
      <c r="A349" s="90" t="s">
        <v>31</v>
      </c>
      <c r="B349" s="90" t="s">
        <v>578</v>
      </c>
      <c r="C349" s="90" t="s">
        <v>229</v>
      </c>
      <c r="D349" s="90" t="s">
        <v>207</v>
      </c>
      <c r="E349" s="90" t="s">
        <v>209</v>
      </c>
      <c r="F349" s="90"/>
      <c r="G349" s="90"/>
    </row>
    <row r="350" spans="1:7">
      <c r="A350" s="90" t="s">
        <v>31</v>
      </c>
      <c r="B350" s="90" t="s">
        <v>579</v>
      </c>
      <c r="C350" s="90" t="s">
        <v>229</v>
      </c>
      <c r="D350" s="90" t="s">
        <v>207</v>
      </c>
      <c r="E350" s="90" t="s">
        <v>210</v>
      </c>
      <c r="F350" s="90"/>
      <c r="G350" s="90"/>
    </row>
    <row r="351" spans="1:7">
      <c r="A351" s="90" t="s">
        <v>31</v>
      </c>
      <c r="B351" s="90" t="s">
        <v>580</v>
      </c>
      <c r="C351" s="90" t="s">
        <v>231</v>
      </c>
      <c r="D351" s="90" t="s">
        <v>207</v>
      </c>
      <c r="E351" s="90" t="s">
        <v>208</v>
      </c>
      <c r="F351" s="90"/>
      <c r="G351" s="90"/>
    </row>
    <row r="352" spans="1:7">
      <c r="A352" s="90" t="s">
        <v>31</v>
      </c>
      <c r="B352" s="90" t="s">
        <v>581</v>
      </c>
      <c r="C352" s="90" t="s">
        <v>231</v>
      </c>
      <c r="D352" s="90" t="s">
        <v>207</v>
      </c>
      <c r="E352" s="90" t="s">
        <v>209</v>
      </c>
      <c r="F352" s="90"/>
      <c r="G352" s="90"/>
    </row>
    <row r="353" spans="1:7">
      <c r="A353" s="90" t="s">
        <v>31</v>
      </c>
      <c r="B353" s="90" t="s">
        <v>582</v>
      </c>
      <c r="C353" s="90" t="s">
        <v>231</v>
      </c>
      <c r="D353" s="90" t="s">
        <v>207</v>
      </c>
      <c r="E353" s="90" t="s">
        <v>210</v>
      </c>
      <c r="F353" s="90"/>
      <c r="G353" s="90"/>
    </row>
    <row r="354" spans="1:7">
      <c r="A354" s="90" t="s">
        <v>31</v>
      </c>
      <c r="B354" s="90" t="s">
        <v>583</v>
      </c>
      <c r="C354" s="90" t="s">
        <v>229</v>
      </c>
      <c r="D354" s="90" t="s">
        <v>231</v>
      </c>
      <c r="E354" s="90" t="s">
        <v>207</v>
      </c>
      <c r="F354" s="90" t="s">
        <v>208</v>
      </c>
      <c r="G354" s="90"/>
    </row>
    <row r="355" spans="1:7">
      <c r="A355" s="90" t="s">
        <v>31</v>
      </c>
      <c r="B355" s="90" t="s">
        <v>584</v>
      </c>
      <c r="C355" s="90" t="s">
        <v>229</v>
      </c>
      <c r="D355" s="90" t="s">
        <v>231</v>
      </c>
      <c r="E355" s="90" t="s">
        <v>207</v>
      </c>
      <c r="F355" s="90" t="s">
        <v>209</v>
      </c>
      <c r="G355" s="90"/>
    </row>
    <row r="356" spans="1:7">
      <c r="A356" s="90" t="s">
        <v>31</v>
      </c>
      <c r="B356" s="90" t="s">
        <v>585</v>
      </c>
      <c r="C356" s="90" t="s">
        <v>229</v>
      </c>
      <c r="D356" s="90" t="s">
        <v>231</v>
      </c>
      <c r="E356" s="90" t="s">
        <v>207</v>
      </c>
      <c r="F356" s="90" t="s">
        <v>210</v>
      </c>
      <c r="G356" s="90"/>
    </row>
    <row r="357" spans="1:7">
      <c r="A357" s="90" t="s">
        <v>33</v>
      </c>
      <c r="B357" s="90" t="s">
        <v>586</v>
      </c>
      <c r="C357" s="90" t="s">
        <v>229</v>
      </c>
      <c r="D357" s="90"/>
      <c r="E357" s="90"/>
      <c r="F357" s="90"/>
      <c r="G357" s="90"/>
    </row>
    <row r="358" spans="1:7">
      <c r="A358" s="90" t="s">
        <v>33</v>
      </c>
      <c r="B358" s="90" t="s">
        <v>587</v>
      </c>
      <c r="C358" s="90" t="s">
        <v>231</v>
      </c>
      <c r="D358" s="90"/>
      <c r="E358" s="90"/>
      <c r="F358" s="90"/>
      <c r="G358" s="90"/>
    </row>
    <row r="359" spans="1:7">
      <c r="A359" s="90" t="s">
        <v>33</v>
      </c>
      <c r="B359" s="90" t="s">
        <v>588</v>
      </c>
      <c r="C359" s="90" t="s">
        <v>207</v>
      </c>
      <c r="D359" s="90"/>
      <c r="E359" s="90"/>
      <c r="F359" s="90"/>
      <c r="G359" s="90"/>
    </row>
    <row r="360" spans="1:7">
      <c r="A360" s="90" t="s">
        <v>33</v>
      </c>
      <c r="B360" s="90" t="s">
        <v>589</v>
      </c>
      <c r="C360" s="90" t="s">
        <v>229</v>
      </c>
      <c r="D360" s="90" t="s">
        <v>231</v>
      </c>
      <c r="E360" s="90"/>
      <c r="F360" s="90"/>
      <c r="G360" s="90"/>
    </row>
    <row r="361" spans="1:7">
      <c r="A361" s="90" t="s">
        <v>33</v>
      </c>
      <c r="B361" s="90" t="s">
        <v>590</v>
      </c>
      <c r="C361" s="90" t="s">
        <v>229</v>
      </c>
      <c r="D361" s="90" t="s">
        <v>207</v>
      </c>
      <c r="E361" s="90"/>
      <c r="F361" s="90"/>
      <c r="G361" s="90"/>
    </row>
    <row r="362" spans="1:7">
      <c r="A362" s="90" t="s">
        <v>33</v>
      </c>
      <c r="B362" s="90" t="s">
        <v>591</v>
      </c>
      <c r="C362" s="90" t="s">
        <v>231</v>
      </c>
      <c r="D362" s="90" t="s">
        <v>207</v>
      </c>
      <c r="E362" s="90"/>
      <c r="F362" s="90"/>
      <c r="G362" s="90"/>
    </row>
    <row r="363" spans="1:7">
      <c r="A363" s="90" t="s">
        <v>33</v>
      </c>
      <c r="B363" s="90" t="s">
        <v>592</v>
      </c>
      <c r="C363" s="90" t="s">
        <v>229</v>
      </c>
      <c r="D363" s="90" t="s">
        <v>231</v>
      </c>
      <c r="E363" s="90" t="s">
        <v>207</v>
      </c>
      <c r="F363" s="90"/>
      <c r="G363" s="90"/>
    </row>
    <row r="364" spans="1:7">
      <c r="A364" s="90" t="s">
        <v>33</v>
      </c>
      <c r="B364" s="90" t="s">
        <v>593</v>
      </c>
      <c r="C364" s="90" t="s">
        <v>229</v>
      </c>
      <c r="D364" s="90" t="s">
        <v>231</v>
      </c>
      <c r="E364" s="90" t="s">
        <v>208</v>
      </c>
      <c r="F364" s="90"/>
      <c r="G364" s="90"/>
    </row>
    <row r="365" spans="1:7">
      <c r="A365" s="90" t="s">
        <v>33</v>
      </c>
      <c r="B365" s="90" t="s">
        <v>594</v>
      </c>
      <c r="C365" s="90" t="s">
        <v>229</v>
      </c>
      <c r="D365" s="90" t="s">
        <v>231</v>
      </c>
      <c r="E365" s="90" t="s">
        <v>209</v>
      </c>
      <c r="F365" s="90"/>
      <c r="G365" s="90"/>
    </row>
    <row r="366" spans="1:7">
      <c r="A366" s="90" t="s">
        <v>33</v>
      </c>
      <c r="B366" s="90" t="s">
        <v>595</v>
      </c>
      <c r="C366" s="90" t="s">
        <v>229</v>
      </c>
      <c r="D366" s="90" t="s">
        <v>231</v>
      </c>
      <c r="E366" s="90" t="s">
        <v>210</v>
      </c>
      <c r="F366" s="90"/>
      <c r="G366" s="90"/>
    </row>
    <row r="367" spans="1:7">
      <c r="A367" s="90" t="s">
        <v>33</v>
      </c>
      <c r="B367" s="90" t="s">
        <v>596</v>
      </c>
      <c r="C367" s="90" t="s">
        <v>229</v>
      </c>
      <c r="D367" s="90" t="s">
        <v>207</v>
      </c>
      <c r="E367" s="90" t="s">
        <v>208</v>
      </c>
      <c r="F367" s="90"/>
      <c r="G367" s="90"/>
    </row>
    <row r="368" spans="1:7">
      <c r="A368" s="90" t="s">
        <v>33</v>
      </c>
      <c r="B368" s="90" t="s">
        <v>597</v>
      </c>
      <c r="C368" s="90" t="s">
        <v>229</v>
      </c>
      <c r="D368" s="90" t="s">
        <v>207</v>
      </c>
      <c r="E368" s="90" t="s">
        <v>209</v>
      </c>
      <c r="F368" s="90"/>
      <c r="G368" s="90"/>
    </row>
    <row r="369" spans="1:7">
      <c r="A369" s="90" t="s">
        <v>33</v>
      </c>
      <c r="B369" s="90" t="s">
        <v>598</v>
      </c>
      <c r="C369" s="90" t="s">
        <v>229</v>
      </c>
      <c r="D369" s="90" t="s">
        <v>207</v>
      </c>
      <c r="E369" s="90" t="s">
        <v>210</v>
      </c>
      <c r="F369" s="90"/>
      <c r="G369" s="90"/>
    </row>
    <row r="370" spans="1:7">
      <c r="A370" s="90" t="s">
        <v>33</v>
      </c>
      <c r="B370" s="90" t="s">
        <v>599</v>
      </c>
      <c r="C370" s="90" t="s">
        <v>231</v>
      </c>
      <c r="D370" s="90" t="s">
        <v>207</v>
      </c>
      <c r="E370" s="90" t="s">
        <v>208</v>
      </c>
      <c r="F370" s="90"/>
      <c r="G370" s="90"/>
    </row>
    <row r="371" spans="1:7">
      <c r="A371" s="90" t="s">
        <v>33</v>
      </c>
      <c r="B371" s="90" t="s">
        <v>600</v>
      </c>
      <c r="C371" s="90" t="s">
        <v>231</v>
      </c>
      <c r="D371" s="90" t="s">
        <v>207</v>
      </c>
      <c r="E371" s="90" t="s">
        <v>209</v>
      </c>
      <c r="F371" s="90"/>
      <c r="G371" s="90"/>
    </row>
    <row r="372" spans="1:7">
      <c r="A372" s="90" t="s">
        <v>33</v>
      </c>
      <c r="B372" s="90" t="s">
        <v>601</v>
      </c>
      <c r="C372" s="90" t="s">
        <v>231</v>
      </c>
      <c r="D372" s="90" t="s">
        <v>207</v>
      </c>
      <c r="E372" s="90" t="s">
        <v>210</v>
      </c>
      <c r="F372" s="90"/>
      <c r="G372" s="90"/>
    </row>
    <row r="373" spans="1:7">
      <c r="A373" s="90" t="s">
        <v>33</v>
      </c>
      <c r="B373" s="90" t="s">
        <v>602</v>
      </c>
      <c r="C373" s="90" t="s">
        <v>229</v>
      </c>
      <c r="D373" s="90" t="s">
        <v>231</v>
      </c>
      <c r="E373" s="90" t="s">
        <v>207</v>
      </c>
      <c r="F373" s="90" t="s">
        <v>208</v>
      </c>
      <c r="G373" s="90"/>
    </row>
    <row r="374" spans="1:7">
      <c r="A374" s="90" t="s">
        <v>33</v>
      </c>
      <c r="B374" s="90" t="s">
        <v>603</v>
      </c>
      <c r="C374" s="90" t="s">
        <v>229</v>
      </c>
      <c r="D374" s="90" t="s">
        <v>231</v>
      </c>
      <c r="E374" s="90" t="s">
        <v>207</v>
      </c>
      <c r="F374" s="90" t="s">
        <v>209</v>
      </c>
      <c r="G374" s="90"/>
    </row>
    <row r="375" spans="1:7">
      <c r="A375" s="90" t="s">
        <v>33</v>
      </c>
      <c r="B375" s="90" t="s">
        <v>604</v>
      </c>
      <c r="C375" s="90" t="s">
        <v>229</v>
      </c>
      <c r="D375" s="90" t="s">
        <v>231</v>
      </c>
      <c r="E375" s="90" t="s">
        <v>207</v>
      </c>
      <c r="F375" s="90" t="s">
        <v>210</v>
      </c>
      <c r="G375" s="90"/>
    </row>
    <row r="376" spans="1:7">
      <c r="A376" s="90" t="s">
        <v>37</v>
      </c>
      <c r="B376" s="90" t="s">
        <v>605</v>
      </c>
      <c r="C376" s="90" t="s">
        <v>229</v>
      </c>
      <c r="D376" s="90"/>
      <c r="E376" s="90"/>
      <c r="F376" s="90"/>
      <c r="G376" s="90"/>
    </row>
    <row r="377" spans="1:7">
      <c r="A377" s="90" t="s">
        <v>37</v>
      </c>
      <c r="B377" s="90" t="s">
        <v>606</v>
      </c>
      <c r="C377" s="90" t="s">
        <v>231</v>
      </c>
      <c r="D377" s="90"/>
      <c r="E377" s="90"/>
      <c r="F377" s="90"/>
      <c r="G377" s="90"/>
    </row>
    <row r="378" spans="1:7">
      <c r="A378" s="90" t="s">
        <v>37</v>
      </c>
      <c r="B378" s="90" t="s">
        <v>607</v>
      </c>
      <c r="C378" s="90" t="s">
        <v>229</v>
      </c>
      <c r="D378" s="90" t="s">
        <v>231</v>
      </c>
      <c r="E378" s="90"/>
      <c r="F378" s="90"/>
      <c r="G378" s="90"/>
    </row>
    <row r="379" spans="1:7">
      <c r="A379" s="90" t="s">
        <v>37</v>
      </c>
      <c r="B379" s="90" t="s">
        <v>608</v>
      </c>
      <c r="C379" s="90" t="s">
        <v>229</v>
      </c>
      <c r="D379" s="90" t="s">
        <v>231</v>
      </c>
      <c r="E379" s="90" t="s">
        <v>209</v>
      </c>
      <c r="F379" s="90"/>
      <c r="G379" s="90"/>
    </row>
    <row r="380" spans="1:7">
      <c r="A380" s="90" t="s">
        <v>37</v>
      </c>
      <c r="B380" s="90" t="s">
        <v>609</v>
      </c>
      <c r="C380" s="90" t="s">
        <v>229</v>
      </c>
      <c r="D380" s="90" t="s">
        <v>231</v>
      </c>
      <c r="E380" s="90" t="s">
        <v>210</v>
      </c>
      <c r="F380" s="90"/>
      <c r="G380" s="90"/>
    </row>
    <row r="381" spans="1:7">
      <c r="A381" s="90" t="s">
        <v>41</v>
      </c>
      <c r="B381" s="90" t="s">
        <v>610</v>
      </c>
      <c r="C381" s="90" t="s">
        <v>229</v>
      </c>
      <c r="D381" s="90"/>
      <c r="E381" s="90"/>
      <c r="F381" s="90"/>
      <c r="G381" s="90"/>
    </row>
    <row r="382" spans="1:7">
      <c r="A382" s="90" t="s">
        <v>41</v>
      </c>
      <c r="B382" s="90" t="s">
        <v>611</v>
      </c>
      <c r="C382" s="90" t="s">
        <v>206</v>
      </c>
      <c r="D382" s="90"/>
      <c r="E382" s="90"/>
      <c r="F382" s="90"/>
      <c r="G382" s="90"/>
    </row>
    <row r="383" spans="1:7">
      <c r="A383" s="90" t="s">
        <v>41</v>
      </c>
      <c r="B383" s="90" t="s">
        <v>612</v>
      </c>
      <c r="C383" s="90" t="s">
        <v>229</v>
      </c>
      <c r="D383" s="90" t="s">
        <v>206</v>
      </c>
      <c r="E383" s="90"/>
      <c r="F383" s="90"/>
      <c r="G383" s="90"/>
    </row>
    <row r="384" spans="1:7">
      <c r="A384" s="90" t="s">
        <v>41</v>
      </c>
      <c r="B384" s="90" t="s">
        <v>613</v>
      </c>
      <c r="C384" s="90" t="s">
        <v>229</v>
      </c>
      <c r="D384" s="90" t="s">
        <v>206</v>
      </c>
      <c r="E384" s="90" t="s">
        <v>208</v>
      </c>
      <c r="F384" s="90"/>
      <c r="G384" s="90"/>
    </row>
    <row r="385" spans="1:7">
      <c r="A385" s="90" t="s">
        <v>41</v>
      </c>
      <c r="B385" s="90" t="s">
        <v>614</v>
      </c>
      <c r="C385" s="90" t="s">
        <v>229</v>
      </c>
      <c r="D385" s="90" t="s">
        <v>206</v>
      </c>
      <c r="E385" s="90" t="s">
        <v>210</v>
      </c>
      <c r="F385" s="90"/>
      <c r="G385" s="90"/>
    </row>
    <row r="386" spans="1:7">
      <c r="A386" s="90" t="s">
        <v>43</v>
      </c>
      <c r="B386" s="90" t="s">
        <v>615</v>
      </c>
      <c r="C386" s="90" t="s">
        <v>229</v>
      </c>
      <c r="D386" s="90"/>
      <c r="E386" s="90"/>
      <c r="F386" s="90"/>
      <c r="G386" s="90"/>
    </row>
    <row r="387" spans="1:7">
      <c r="A387" s="90" t="s">
        <v>43</v>
      </c>
      <c r="B387" s="90" t="s">
        <v>616</v>
      </c>
      <c r="C387" s="90" t="s">
        <v>231</v>
      </c>
      <c r="D387" s="90"/>
      <c r="E387" s="90"/>
      <c r="F387" s="90"/>
      <c r="G387" s="90"/>
    </row>
    <row r="388" spans="1:7">
      <c r="A388" s="90" t="s">
        <v>43</v>
      </c>
      <c r="B388" s="90" t="s">
        <v>617</v>
      </c>
      <c r="C388" s="90" t="s">
        <v>206</v>
      </c>
      <c r="D388" s="90"/>
      <c r="E388" s="90"/>
      <c r="F388" s="90"/>
      <c r="G388" s="90"/>
    </row>
    <row r="389" spans="1:7">
      <c r="A389" s="90" t="s">
        <v>43</v>
      </c>
      <c r="B389" s="90" t="s">
        <v>618</v>
      </c>
      <c r="C389" s="90" t="s">
        <v>207</v>
      </c>
      <c r="D389" s="90"/>
      <c r="E389" s="90"/>
      <c r="F389" s="90"/>
      <c r="G389" s="90"/>
    </row>
    <row r="390" spans="1:7">
      <c r="A390" s="90" t="s">
        <v>43</v>
      </c>
      <c r="B390" s="90" t="s">
        <v>619</v>
      </c>
      <c r="C390" s="90" t="s">
        <v>229</v>
      </c>
      <c r="D390" s="90" t="s">
        <v>231</v>
      </c>
      <c r="E390" s="90"/>
      <c r="F390" s="90"/>
      <c r="G390" s="90"/>
    </row>
    <row r="391" spans="1:7">
      <c r="A391" s="90" t="s">
        <v>43</v>
      </c>
      <c r="B391" s="90" t="s">
        <v>620</v>
      </c>
      <c r="C391" s="90" t="s">
        <v>229</v>
      </c>
      <c r="D391" s="90" t="s">
        <v>206</v>
      </c>
      <c r="E391" s="90"/>
      <c r="F391" s="90"/>
      <c r="G391" s="90"/>
    </row>
    <row r="392" spans="1:7">
      <c r="A392" s="90" t="s">
        <v>43</v>
      </c>
      <c r="B392" s="90" t="s">
        <v>621</v>
      </c>
      <c r="C392" s="90" t="s">
        <v>229</v>
      </c>
      <c r="D392" s="90" t="s">
        <v>207</v>
      </c>
      <c r="E392" s="90"/>
      <c r="F392" s="90"/>
      <c r="G392" s="90"/>
    </row>
    <row r="393" spans="1:7">
      <c r="A393" s="90" t="s">
        <v>43</v>
      </c>
      <c r="B393" s="90" t="s">
        <v>622</v>
      </c>
      <c r="C393" s="90" t="s">
        <v>231</v>
      </c>
      <c r="D393" s="90" t="s">
        <v>206</v>
      </c>
      <c r="E393" s="90"/>
      <c r="F393" s="90"/>
      <c r="G393" s="90"/>
    </row>
    <row r="394" spans="1:7">
      <c r="A394" s="90" t="s">
        <v>43</v>
      </c>
      <c r="B394" s="90" t="s">
        <v>623</v>
      </c>
      <c r="C394" s="90" t="s">
        <v>231</v>
      </c>
      <c r="D394" s="90" t="s">
        <v>207</v>
      </c>
      <c r="E394" s="90"/>
      <c r="F394" s="90"/>
      <c r="G394" s="90"/>
    </row>
    <row r="395" spans="1:7">
      <c r="A395" s="90" t="s">
        <v>43</v>
      </c>
      <c r="B395" s="90" t="s">
        <v>624</v>
      </c>
      <c r="C395" s="90" t="s">
        <v>206</v>
      </c>
      <c r="D395" s="90" t="s">
        <v>207</v>
      </c>
      <c r="E395" s="90"/>
      <c r="F395" s="90"/>
      <c r="G395" s="90"/>
    </row>
    <row r="396" spans="1:7">
      <c r="A396" s="90" t="s">
        <v>43</v>
      </c>
      <c r="B396" s="90" t="s">
        <v>625</v>
      </c>
      <c r="C396" s="90" t="s">
        <v>229</v>
      </c>
      <c r="D396" s="90" t="s">
        <v>231</v>
      </c>
      <c r="E396" s="90" t="s">
        <v>206</v>
      </c>
      <c r="F396" s="90"/>
      <c r="G396" s="90"/>
    </row>
    <row r="397" spans="1:7">
      <c r="A397" s="90" t="s">
        <v>43</v>
      </c>
      <c r="B397" s="90" t="s">
        <v>626</v>
      </c>
      <c r="C397" s="90" t="s">
        <v>229</v>
      </c>
      <c r="D397" s="90" t="s">
        <v>231</v>
      </c>
      <c r="E397" s="90" t="s">
        <v>207</v>
      </c>
      <c r="F397" s="90"/>
      <c r="G397" s="90"/>
    </row>
    <row r="398" spans="1:7">
      <c r="A398" s="90" t="s">
        <v>43</v>
      </c>
      <c r="B398" s="90" t="s">
        <v>627</v>
      </c>
      <c r="C398" s="90" t="s">
        <v>229</v>
      </c>
      <c r="D398" s="90" t="s">
        <v>231</v>
      </c>
      <c r="E398" s="90" t="s">
        <v>208</v>
      </c>
      <c r="F398" s="90"/>
      <c r="G398" s="90"/>
    </row>
    <row r="399" spans="1:7">
      <c r="A399" s="90" t="s">
        <v>43</v>
      </c>
      <c r="B399" s="90" t="s">
        <v>628</v>
      </c>
      <c r="C399" s="90" t="s">
        <v>229</v>
      </c>
      <c r="D399" s="90" t="s">
        <v>231</v>
      </c>
      <c r="E399" s="90" t="s">
        <v>209</v>
      </c>
      <c r="F399" s="90"/>
      <c r="G399" s="90"/>
    </row>
    <row r="400" spans="1:7">
      <c r="A400" s="90" t="s">
        <v>43</v>
      </c>
      <c r="B400" s="90" t="s">
        <v>629</v>
      </c>
      <c r="C400" s="90" t="s">
        <v>229</v>
      </c>
      <c r="D400" s="90" t="s">
        <v>231</v>
      </c>
      <c r="E400" s="90" t="s">
        <v>210</v>
      </c>
      <c r="F400" s="90"/>
      <c r="G400" s="90"/>
    </row>
    <row r="401" spans="1:7">
      <c r="A401" s="90" t="s">
        <v>43</v>
      </c>
      <c r="B401" s="90" t="s">
        <v>630</v>
      </c>
      <c r="C401" s="90" t="s">
        <v>229</v>
      </c>
      <c r="D401" s="90" t="s">
        <v>206</v>
      </c>
      <c r="E401" s="90" t="s">
        <v>207</v>
      </c>
      <c r="F401" s="90"/>
      <c r="G401" s="90"/>
    </row>
    <row r="402" spans="1:7">
      <c r="A402" s="90" t="s">
        <v>43</v>
      </c>
      <c r="B402" s="90" t="s">
        <v>631</v>
      </c>
      <c r="C402" s="90" t="s">
        <v>229</v>
      </c>
      <c r="D402" s="90" t="s">
        <v>206</v>
      </c>
      <c r="E402" s="90" t="s">
        <v>208</v>
      </c>
      <c r="F402" s="90"/>
      <c r="G402" s="90"/>
    </row>
    <row r="403" spans="1:7">
      <c r="A403" s="90" t="s">
        <v>43</v>
      </c>
      <c r="B403" s="90" t="s">
        <v>632</v>
      </c>
      <c r="C403" s="90" t="s">
        <v>229</v>
      </c>
      <c r="D403" s="90" t="s">
        <v>206</v>
      </c>
      <c r="E403" s="90" t="s">
        <v>209</v>
      </c>
      <c r="F403" s="90"/>
      <c r="G403" s="90"/>
    </row>
    <row r="404" spans="1:7">
      <c r="A404" s="90" t="s">
        <v>43</v>
      </c>
      <c r="B404" s="90" t="s">
        <v>633</v>
      </c>
      <c r="C404" s="90" t="s">
        <v>229</v>
      </c>
      <c r="D404" s="90" t="s">
        <v>206</v>
      </c>
      <c r="E404" s="90" t="s">
        <v>210</v>
      </c>
      <c r="F404" s="90"/>
      <c r="G404" s="90"/>
    </row>
    <row r="405" spans="1:7">
      <c r="A405" s="90" t="s">
        <v>43</v>
      </c>
      <c r="B405" s="90" t="s">
        <v>634</v>
      </c>
      <c r="C405" s="90" t="s">
        <v>229</v>
      </c>
      <c r="D405" s="90" t="s">
        <v>207</v>
      </c>
      <c r="E405" s="90" t="s">
        <v>208</v>
      </c>
      <c r="F405" s="90"/>
      <c r="G405" s="90"/>
    </row>
    <row r="406" spans="1:7">
      <c r="A406" s="90" t="s">
        <v>43</v>
      </c>
      <c r="B406" s="90" t="s">
        <v>635</v>
      </c>
      <c r="C406" s="90" t="s">
        <v>229</v>
      </c>
      <c r="D406" s="90" t="s">
        <v>207</v>
      </c>
      <c r="E406" s="90" t="s">
        <v>209</v>
      </c>
      <c r="F406" s="90"/>
      <c r="G406" s="90"/>
    </row>
    <row r="407" spans="1:7">
      <c r="A407" s="90" t="s">
        <v>43</v>
      </c>
      <c r="B407" s="90" t="s">
        <v>636</v>
      </c>
      <c r="C407" s="90" t="s">
        <v>229</v>
      </c>
      <c r="D407" s="90" t="s">
        <v>207</v>
      </c>
      <c r="E407" s="90" t="s">
        <v>210</v>
      </c>
      <c r="F407" s="90"/>
      <c r="G407" s="90"/>
    </row>
    <row r="408" spans="1:7">
      <c r="A408" s="90" t="s">
        <v>43</v>
      </c>
      <c r="B408" s="90" t="s">
        <v>637</v>
      </c>
      <c r="C408" s="90" t="s">
        <v>231</v>
      </c>
      <c r="D408" s="90" t="s">
        <v>206</v>
      </c>
      <c r="E408" s="90" t="s">
        <v>207</v>
      </c>
      <c r="F408" s="90"/>
      <c r="G408" s="90"/>
    </row>
    <row r="409" spans="1:7">
      <c r="A409" s="90" t="s">
        <v>43</v>
      </c>
      <c r="B409" s="90" t="s">
        <v>638</v>
      </c>
      <c r="C409" s="90" t="s">
        <v>231</v>
      </c>
      <c r="D409" s="90" t="s">
        <v>206</v>
      </c>
      <c r="E409" s="90" t="s">
        <v>208</v>
      </c>
      <c r="F409" s="90"/>
      <c r="G409" s="90"/>
    </row>
    <row r="410" spans="1:7">
      <c r="A410" s="90" t="s">
        <v>43</v>
      </c>
      <c r="B410" s="90" t="s">
        <v>639</v>
      </c>
      <c r="C410" s="90" t="s">
        <v>231</v>
      </c>
      <c r="D410" s="90" t="s">
        <v>206</v>
      </c>
      <c r="E410" s="90" t="s">
        <v>209</v>
      </c>
      <c r="F410" s="90"/>
      <c r="G410" s="90"/>
    </row>
    <row r="411" spans="1:7">
      <c r="A411" s="90" t="s">
        <v>43</v>
      </c>
      <c r="B411" s="90" t="s">
        <v>640</v>
      </c>
      <c r="C411" s="90" t="s">
        <v>231</v>
      </c>
      <c r="D411" s="90" t="s">
        <v>206</v>
      </c>
      <c r="E411" s="90" t="s">
        <v>210</v>
      </c>
      <c r="F411" s="90"/>
      <c r="G411" s="90"/>
    </row>
    <row r="412" spans="1:7">
      <c r="A412" s="90" t="s">
        <v>43</v>
      </c>
      <c r="B412" s="90" t="s">
        <v>641</v>
      </c>
      <c r="C412" s="90" t="s">
        <v>231</v>
      </c>
      <c r="D412" s="90" t="s">
        <v>207</v>
      </c>
      <c r="E412" s="90" t="s">
        <v>208</v>
      </c>
      <c r="F412" s="90"/>
      <c r="G412" s="90"/>
    </row>
    <row r="413" spans="1:7">
      <c r="A413" s="90" t="s">
        <v>43</v>
      </c>
      <c r="B413" s="90" t="s">
        <v>642</v>
      </c>
      <c r="C413" s="90" t="s">
        <v>231</v>
      </c>
      <c r="D413" s="90" t="s">
        <v>207</v>
      </c>
      <c r="E413" s="90" t="s">
        <v>209</v>
      </c>
      <c r="F413" s="90"/>
      <c r="G413" s="90"/>
    </row>
    <row r="414" spans="1:7">
      <c r="A414" s="90" t="s">
        <v>43</v>
      </c>
      <c r="B414" s="90" t="s">
        <v>643</v>
      </c>
      <c r="C414" s="90" t="s">
        <v>231</v>
      </c>
      <c r="D414" s="90" t="s">
        <v>207</v>
      </c>
      <c r="E414" s="90" t="s">
        <v>210</v>
      </c>
      <c r="F414" s="90"/>
      <c r="G414" s="90"/>
    </row>
    <row r="415" spans="1:7">
      <c r="A415" s="90" t="s">
        <v>43</v>
      </c>
      <c r="B415" s="90" t="s">
        <v>644</v>
      </c>
      <c r="C415" s="90" t="s">
        <v>206</v>
      </c>
      <c r="D415" s="90" t="s">
        <v>207</v>
      </c>
      <c r="E415" s="90" t="s">
        <v>208</v>
      </c>
      <c r="F415" s="90"/>
      <c r="G415" s="90"/>
    </row>
    <row r="416" spans="1:7">
      <c r="A416" s="90" t="s">
        <v>43</v>
      </c>
      <c r="B416" s="90" t="s">
        <v>645</v>
      </c>
      <c r="C416" s="90" t="s">
        <v>206</v>
      </c>
      <c r="D416" s="90" t="s">
        <v>207</v>
      </c>
      <c r="E416" s="90" t="s">
        <v>209</v>
      </c>
      <c r="F416" s="90"/>
      <c r="G416" s="90"/>
    </row>
    <row r="417" spans="1:7">
      <c r="A417" s="90" t="s">
        <v>43</v>
      </c>
      <c r="B417" s="90" t="s">
        <v>646</v>
      </c>
      <c r="C417" s="90" t="s">
        <v>206</v>
      </c>
      <c r="D417" s="90" t="s">
        <v>207</v>
      </c>
      <c r="E417" s="90" t="s">
        <v>210</v>
      </c>
      <c r="F417" s="90"/>
      <c r="G417" s="90"/>
    </row>
    <row r="418" spans="1:7">
      <c r="A418" s="90" t="s">
        <v>43</v>
      </c>
      <c r="B418" s="90" t="s">
        <v>647</v>
      </c>
      <c r="C418" s="90" t="s">
        <v>229</v>
      </c>
      <c r="D418" s="90" t="s">
        <v>231</v>
      </c>
      <c r="E418" s="90" t="s">
        <v>206</v>
      </c>
      <c r="F418" s="90" t="s">
        <v>207</v>
      </c>
      <c r="G418" s="90"/>
    </row>
    <row r="419" spans="1:7">
      <c r="A419" s="90" t="s">
        <v>43</v>
      </c>
      <c r="B419" s="90" t="s">
        <v>648</v>
      </c>
      <c r="C419" s="90" t="s">
        <v>229</v>
      </c>
      <c r="D419" s="90" t="s">
        <v>231</v>
      </c>
      <c r="E419" s="90" t="s">
        <v>206</v>
      </c>
      <c r="F419" s="90" t="s">
        <v>208</v>
      </c>
      <c r="G419" s="90"/>
    </row>
    <row r="420" spans="1:7">
      <c r="A420" s="90" t="s">
        <v>43</v>
      </c>
      <c r="B420" s="90" t="s">
        <v>649</v>
      </c>
      <c r="C420" s="90" t="s">
        <v>229</v>
      </c>
      <c r="D420" s="90" t="s">
        <v>231</v>
      </c>
      <c r="E420" s="90" t="s">
        <v>206</v>
      </c>
      <c r="F420" s="90" t="s">
        <v>209</v>
      </c>
      <c r="G420" s="90"/>
    </row>
    <row r="421" spans="1:7">
      <c r="A421" s="90" t="s">
        <v>43</v>
      </c>
      <c r="B421" s="90" t="s">
        <v>650</v>
      </c>
      <c r="C421" s="90" t="s">
        <v>229</v>
      </c>
      <c r="D421" s="90" t="s">
        <v>231</v>
      </c>
      <c r="E421" s="90" t="s">
        <v>206</v>
      </c>
      <c r="F421" s="90" t="s">
        <v>210</v>
      </c>
      <c r="G421" s="90"/>
    </row>
    <row r="422" spans="1:7">
      <c r="A422" s="90" t="s">
        <v>43</v>
      </c>
      <c r="B422" s="90" t="s">
        <v>651</v>
      </c>
      <c r="C422" s="90" t="s">
        <v>229</v>
      </c>
      <c r="D422" s="90" t="s">
        <v>231</v>
      </c>
      <c r="E422" s="90" t="s">
        <v>207</v>
      </c>
      <c r="F422" s="90" t="s">
        <v>208</v>
      </c>
      <c r="G422" s="90"/>
    </row>
    <row r="423" spans="1:7">
      <c r="A423" s="90" t="s">
        <v>43</v>
      </c>
      <c r="B423" s="90" t="s">
        <v>652</v>
      </c>
      <c r="C423" s="90" t="s">
        <v>229</v>
      </c>
      <c r="D423" s="90" t="s">
        <v>231</v>
      </c>
      <c r="E423" s="90" t="s">
        <v>207</v>
      </c>
      <c r="F423" s="90" t="s">
        <v>209</v>
      </c>
      <c r="G423" s="90"/>
    </row>
    <row r="424" spans="1:7">
      <c r="A424" s="90" t="s">
        <v>43</v>
      </c>
      <c r="B424" s="90" t="s">
        <v>653</v>
      </c>
      <c r="C424" s="90" t="s">
        <v>229</v>
      </c>
      <c r="D424" s="90" t="s">
        <v>231</v>
      </c>
      <c r="E424" s="90" t="s">
        <v>207</v>
      </c>
      <c r="F424" s="90" t="s">
        <v>210</v>
      </c>
      <c r="G424" s="90"/>
    </row>
    <row r="425" spans="1:7">
      <c r="A425" s="90" t="s">
        <v>43</v>
      </c>
      <c r="B425" s="90" t="s">
        <v>654</v>
      </c>
      <c r="C425" s="90" t="s">
        <v>229</v>
      </c>
      <c r="D425" s="90" t="s">
        <v>206</v>
      </c>
      <c r="E425" s="90" t="s">
        <v>207</v>
      </c>
      <c r="F425" s="90" t="s">
        <v>208</v>
      </c>
      <c r="G425" s="90"/>
    </row>
    <row r="426" spans="1:7">
      <c r="A426" s="90" t="s">
        <v>43</v>
      </c>
      <c r="B426" s="90" t="s">
        <v>655</v>
      </c>
      <c r="C426" s="90" t="s">
        <v>229</v>
      </c>
      <c r="D426" s="90" t="s">
        <v>206</v>
      </c>
      <c r="E426" s="90" t="s">
        <v>207</v>
      </c>
      <c r="F426" s="90" t="s">
        <v>209</v>
      </c>
      <c r="G426" s="90"/>
    </row>
    <row r="427" spans="1:7">
      <c r="A427" s="90" t="s">
        <v>43</v>
      </c>
      <c r="B427" s="90" t="s">
        <v>656</v>
      </c>
      <c r="C427" s="90" t="s">
        <v>229</v>
      </c>
      <c r="D427" s="90" t="s">
        <v>206</v>
      </c>
      <c r="E427" s="90" t="s">
        <v>207</v>
      </c>
      <c r="F427" s="90" t="s">
        <v>210</v>
      </c>
      <c r="G427" s="90"/>
    </row>
    <row r="428" spans="1:7">
      <c r="A428" s="90" t="s">
        <v>43</v>
      </c>
      <c r="B428" s="90" t="s">
        <v>657</v>
      </c>
      <c r="C428" s="90" t="s">
        <v>231</v>
      </c>
      <c r="D428" s="90" t="s">
        <v>206</v>
      </c>
      <c r="E428" s="90" t="s">
        <v>207</v>
      </c>
      <c r="F428" s="90" t="s">
        <v>208</v>
      </c>
      <c r="G428" s="90"/>
    </row>
    <row r="429" spans="1:7">
      <c r="A429" s="90" t="s">
        <v>43</v>
      </c>
      <c r="B429" s="90" t="s">
        <v>658</v>
      </c>
      <c r="C429" s="90" t="s">
        <v>231</v>
      </c>
      <c r="D429" s="90" t="s">
        <v>206</v>
      </c>
      <c r="E429" s="90" t="s">
        <v>207</v>
      </c>
      <c r="F429" s="90" t="s">
        <v>209</v>
      </c>
      <c r="G429" s="90"/>
    </row>
    <row r="430" spans="1:7">
      <c r="A430" s="90" t="s">
        <v>43</v>
      </c>
      <c r="B430" s="90" t="s">
        <v>659</v>
      </c>
      <c r="C430" s="90" t="s">
        <v>231</v>
      </c>
      <c r="D430" s="90" t="s">
        <v>206</v>
      </c>
      <c r="E430" s="90" t="s">
        <v>207</v>
      </c>
      <c r="F430" s="90" t="s">
        <v>210</v>
      </c>
      <c r="G430" s="90"/>
    </row>
    <row r="431" spans="1:7">
      <c r="A431" s="90" t="s">
        <v>45</v>
      </c>
      <c r="B431" s="90" t="s">
        <v>660</v>
      </c>
      <c r="C431" s="90" t="s">
        <v>229</v>
      </c>
      <c r="D431" s="90"/>
      <c r="E431" s="90"/>
      <c r="F431" s="90"/>
      <c r="G431" s="90"/>
    </row>
    <row r="432" spans="1:7">
      <c r="A432" s="90" t="s">
        <v>45</v>
      </c>
      <c r="B432" s="90" t="s">
        <v>661</v>
      </c>
      <c r="C432" s="90" t="s">
        <v>231</v>
      </c>
      <c r="D432" s="90"/>
      <c r="E432" s="90"/>
      <c r="F432" s="90"/>
      <c r="G432" s="90"/>
    </row>
    <row r="433" spans="1:7">
      <c r="A433" s="90" t="s">
        <v>45</v>
      </c>
      <c r="B433" s="90" t="s">
        <v>662</v>
      </c>
      <c r="C433" s="90" t="s">
        <v>206</v>
      </c>
      <c r="D433" s="90"/>
      <c r="E433" s="90"/>
      <c r="F433" s="90"/>
      <c r="G433" s="90"/>
    </row>
    <row r="434" spans="1:7">
      <c r="A434" s="90" t="s">
        <v>45</v>
      </c>
      <c r="B434" s="90" t="s">
        <v>663</v>
      </c>
      <c r="C434" s="90" t="s">
        <v>207</v>
      </c>
      <c r="D434" s="90"/>
      <c r="E434" s="90"/>
      <c r="F434" s="90"/>
      <c r="G434" s="90"/>
    </row>
    <row r="435" spans="1:7">
      <c r="A435" s="90" t="s">
        <v>45</v>
      </c>
      <c r="B435" s="90" t="s">
        <v>664</v>
      </c>
      <c r="C435" s="90" t="s">
        <v>229</v>
      </c>
      <c r="D435" s="90" t="s">
        <v>231</v>
      </c>
      <c r="E435" s="90"/>
      <c r="F435" s="90"/>
      <c r="G435" s="90"/>
    </row>
    <row r="436" spans="1:7">
      <c r="A436" s="90" t="s">
        <v>45</v>
      </c>
      <c r="B436" s="90" t="s">
        <v>665</v>
      </c>
      <c r="C436" s="90" t="s">
        <v>229</v>
      </c>
      <c r="D436" s="90" t="s">
        <v>206</v>
      </c>
      <c r="E436" s="90"/>
      <c r="F436" s="90"/>
      <c r="G436" s="90"/>
    </row>
    <row r="437" spans="1:7">
      <c r="A437" s="90" t="s">
        <v>45</v>
      </c>
      <c r="B437" s="90" t="s">
        <v>666</v>
      </c>
      <c r="C437" s="90" t="s">
        <v>229</v>
      </c>
      <c r="D437" s="90" t="s">
        <v>207</v>
      </c>
      <c r="E437" s="90"/>
      <c r="F437" s="90"/>
      <c r="G437" s="90"/>
    </row>
    <row r="438" spans="1:7">
      <c r="A438" s="90" t="s">
        <v>45</v>
      </c>
      <c r="B438" s="90" t="s">
        <v>667</v>
      </c>
      <c r="C438" s="90" t="s">
        <v>231</v>
      </c>
      <c r="D438" s="90" t="s">
        <v>206</v>
      </c>
      <c r="E438" s="90"/>
      <c r="F438" s="90"/>
      <c r="G438" s="90"/>
    </row>
    <row r="439" spans="1:7">
      <c r="A439" s="90" t="s">
        <v>45</v>
      </c>
      <c r="B439" s="90" t="s">
        <v>668</v>
      </c>
      <c r="C439" s="90" t="s">
        <v>231</v>
      </c>
      <c r="D439" s="90" t="s">
        <v>207</v>
      </c>
      <c r="E439" s="90"/>
      <c r="F439" s="90"/>
      <c r="G439" s="90"/>
    </row>
    <row r="440" spans="1:7">
      <c r="A440" s="90" t="s">
        <v>45</v>
      </c>
      <c r="B440" s="90" t="s">
        <v>669</v>
      </c>
      <c r="C440" s="90" t="s">
        <v>206</v>
      </c>
      <c r="D440" s="90" t="s">
        <v>207</v>
      </c>
      <c r="E440" s="90"/>
      <c r="F440" s="90"/>
      <c r="G440" s="90"/>
    </row>
    <row r="441" spans="1:7">
      <c r="A441" s="90" t="s">
        <v>45</v>
      </c>
      <c r="B441" s="90" t="s">
        <v>670</v>
      </c>
      <c r="C441" s="90" t="s">
        <v>229</v>
      </c>
      <c r="D441" s="90" t="s">
        <v>231</v>
      </c>
      <c r="E441" s="90" t="s">
        <v>206</v>
      </c>
      <c r="F441" s="90"/>
      <c r="G441" s="90"/>
    </row>
    <row r="442" spans="1:7">
      <c r="A442" s="90" t="s">
        <v>45</v>
      </c>
      <c r="B442" s="90" t="s">
        <v>671</v>
      </c>
      <c r="C442" s="90" t="s">
        <v>229</v>
      </c>
      <c r="D442" s="90" t="s">
        <v>231</v>
      </c>
      <c r="E442" s="90" t="s">
        <v>207</v>
      </c>
      <c r="F442" s="90"/>
      <c r="G442" s="90"/>
    </row>
    <row r="443" spans="1:7">
      <c r="A443" s="90" t="s">
        <v>45</v>
      </c>
      <c r="B443" s="90" t="s">
        <v>672</v>
      </c>
      <c r="C443" s="90" t="s">
        <v>229</v>
      </c>
      <c r="D443" s="90" t="s">
        <v>231</v>
      </c>
      <c r="E443" s="90" t="s">
        <v>208</v>
      </c>
      <c r="F443" s="90"/>
      <c r="G443" s="90"/>
    </row>
    <row r="444" spans="1:7">
      <c r="A444" s="90" t="s">
        <v>45</v>
      </c>
      <c r="B444" s="90" t="s">
        <v>673</v>
      </c>
      <c r="C444" s="90" t="s">
        <v>229</v>
      </c>
      <c r="D444" s="90" t="s">
        <v>231</v>
      </c>
      <c r="E444" s="90" t="s">
        <v>209</v>
      </c>
      <c r="F444" s="90"/>
      <c r="G444" s="90"/>
    </row>
    <row r="445" spans="1:7">
      <c r="A445" s="90" t="s">
        <v>45</v>
      </c>
      <c r="B445" s="90" t="s">
        <v>674</v>
      </c>
      <c r="C445" s="90" t="s">
        <v>229</v>
      </c>
      <c r="D445" s="90" t="s">
        <v>231</v>
      </c>
      <c r="E445" s="90" t="s">
        <v>210</v>
      </c>
      <c r="F445" s="90"/>
      <c r="G445" s="90"/>
    </row>
    <row r="446" spans="1:7">
      <c r="A446" s="90" t="s">
        <v>45</v>
      </c>
      <c r="B446" s="90" t="s">
        <v>675</v>
      </c>
      <c r="C446" s="90" t="s">
        <v>229</v>
      </c>
      <c r="D446" s="90" t="s">
        <v>206</v>
      </c>
      <c r="E446" s="90" t="s">
        <v>207</v>
      </c>
      <c r="F446" s="90"/>
      <c r="G446" s="90"/>
    </row>
    <row r="447" spans="1:7">
      <c r="A447" s="90" t="s">
        <v>45</v>
      </c>
      <c r="B447" s="90" t="s">
        <v>676</v>
      </c>
      <c r="C447" s="90" t="s">
        <v>229</v>
      </c>
      <c r="D447" s="90" t="s">
        <v>206</v>
      </c>
      <c r="E447" s="90" t="s">
        <v>208</v>
      </c>
      <c r="F447" s="90"/>
      <c r="G447" s="90"/>
    </row>
    <row r="448" spans="1:7">
      <c r="A448" s="90" t="s">
        <v>45</v>
      </c>
      <c r="B448" s="90" t="s">
        <v>677</v>
      </c>
      <c r="C448" s="90" t="s">
        <v>229</v>
      </c>
      <c r="D448" s="90" t="s">
        <v>206</v>
      </c>
      <c r="E448" s="90" t="s">
        <v>209</v>
      </c>
      <c r="F448" s="90"/>
      <c r="G448" s="90"/>
    </row>
    <row r="449" spans="1:7">
      <c r="A449" s="90" t="s">
        <v>45</v>
      </c>
      <c r="B449" s="90" t="s">
        <v>678</v>
      </c>
      <c r="C449" s="90" t="s">
        <v>229</v>
      </c>
      <c r="D449" s="90" t="s">
        <v>206</v>
      </c>
      <c r="E449" s="90" t="s">
        <v>210</v>
      </c>
      <c r="F449" s="90"/>
      <c r="G449" s="90"/>
    </row>
    <row r="450" spans="1:7">
      <c r="A450" s="90" t="s">
        <v>45</v>
      </c>
      <c r="B450" s="90" t="s">
        <v>679</v>
      </c>
      <c r="C450" s="90" t="s">
        <v>229</v>
      </c>
      <c r="D450" s="90" t="s">
        <v>207</v>
      </c>
      <c r="E450" s="90" t="s">
        <v>208</v>
      </c>
      <c r="F450" s="90"/>
      <c r="G450" s="90"/>
    </row>
    <row r="451" spans="1:7">
      <c r="A451" s="90" t="s">
        <v>45</v>
      </c>
      <c r="B451" s="90" t="s">
        <v>680</v>
      </c>
      <c r="C451" s="90" t="s">
        <v>229</v>
      </c>
      <c r="D451" s="90" t="s">
        <v>207</v>
      </c>
      <c r="E451" s="90" t="s">
        <v>209</v>
      </c>
      <c r="F451" s="90"/>
      <c r="G451" s="90"/>
    </row>
    <row r="452" spans="1:7">
      <c r="A452" s="90" t="s">
        <v>45</v>
      </c>
      <c r="B452" s="90" t="s">
        <v>681</v>
      </c>
      <c r="C452" s="90" t="s">
        <v>229</v>
      </c>
      <c r="D452" s="90" t="s">
        <v>207</v>
      </c>
      <c r="E452" s="90" t="s">
        <v>210</v>
      </c>
      <c r="F452" s="90"/>
      <c r="G452" s="90"/>
    </row>
    <row r="453" spans="1:7">
      <c r="A453" s="90" t="s">
        <v>45</v>
      </c>
      <c r="B453" s="90" t="s">
        <v>682</v>
      </c>
      <c r="C453" s="90" t="s">
        <v>231</v>
      </c>
      <c r="D453" s="90" t="s">
        <v>206</v>
      </c>
      <c r="E453" s="90" t="s">
        <v>207</v>
      </c>
      <c r="F453" s="90"/>
      <c r="G453" s="90"/>
    </row>
    <row r="454" spans="1:7">
      <c r="A454" s="90" t="s">
        <v>45</v>
      </c>
      <c r="B454" s="90" t="s">
        <v>683</v>
      </c>
      <c r="C454" s="90" t="s">
        <v>231</v>
      </c>
      <c r="D454" s="90" t="s">
        <v>206</v>
      </c>
      <c r="E454" s="90" t="s">
        <v>208</v>
      </c>
      <c r="F454" s="90"/>
      <c r="G454" s="90"/>
    </row>
    <row r="455" spans="1:7">
      <c r="A455" s="90" t="s">
        <v>45</v>
      </c>
      <c r="B455" s="90" t="s">
        <v>684</v>
      </c>
      <c r="C455" s="90" t="s">
        <v>231</v>
      </c>
      <c r="D455" s="90" t="s">
        <v>206</v>
      </c>
      <c r="E455" s="90" t="s">
        <v>209</v>
      </c>
      <c r="F455" s="90"/>
      <c r="G455" s="90"/>
    </row>
    <row r="456" spans="1:7">
      <c r="A456" s="90" t="s">
        <v>45</v>
      </c>
      <c r="B456" s="90" t="s">
        <v>685</v>
      </c>
      <c r="C456" s="90" t="s">
        <v>231</v>
      </c>
      <c r="D456" s="90" t="s">
        <v>206</v>
      </c>
      <c r="E456" s="90" t="s">
        <v>210</v>
      </c>
      <c r="F456" s="90"/>
      <c r="G456" s="90"/>
    </row>
    <row r="457" spans="1:7">
      <c r="A457" s="90" t="s">
        <v>45</v>
      </c>
      <c r="B457" s="90" t="s">
        <v>686</v>
      </c>
      <c r="C457" s="90" t="s">
        <v>231</v>
      </c>
      <c r="D457" s="90" t="s">
        <v>207</v>
      </c>
      <c r="E457" s="90" t="s">
        <v>208</v>
      </c>
      <c r="F457" s="90"/>
      <c r="G457" s="90"/>
    </row>
    <row r="458" spans="1:7">
      <c r="A458" s="90" t="s">
        <v>45</v>
      </c>
      <c r="B458" s="90" t="s">
        <v>687</v>
      </c>
      <c r="C458" s="90" t="s">
        <v>231</v>
      </c>
      <c r="D458" s="90" t="s">
        <v>207</v>
      </c>
      <c r="E458" s="90" t="s">
        <v>209</v>
      </c>
      <c r="F458" s="90"/>
      <c r="G458" s="90"/>
    </row>
    <row r="459" spans="1:7">
      <c r="A459" s="90" t="s">
        <v>45</v>
      </c>
      <c r="B459" s="90" t="s">
        <v>688</v>
      </c>
      <c r="C459" s="90" t="s">
        <v>231</v>
      </c>
      <c r="D459" s="90" t="s">
        <v>207</v>
      </c>
      <c r="E459" s="90" t="s">
        <v>210</v>
      </c>
      <c r="F459" s="90"/>
      <c r="G459" s="90"/>
    </row>
    <row r="460" spans="1:7">
      <c r="A460" s="90" t="s">
        <v>45</v>
      </c>
      <c r="B460" s="90" t="s">
        <v>689</v>
      </c>
      <c r="C460" s="90" t="s">
        <v>206</v>
      </c>
      <c r="D460" s="90" t="s">
        <v>207</v>
      </c>
      <c r="E460" s="90" t="s">
        <v>208</v>
      </c>
      <c r="F460" s="90"/>
      <c r="G460" s="90"/>
    </row>
    <row r="461" spans="1:7">
      <c r="A461" s="90" t="s">
        <v>45</v>
      </c>
      <c r="B461" s="90" t="s">
        <v>690</v>
      </c>
      <c r="C461" s="90" t="s">
        <v>206</v>
      </c>
      <c r="D461" s="90" t="s">
        <v>207</v>
      </c>
      <c r="E461" s="90" t="s">
        <v>209</v>
      </c>
      <c r="F461" s="90"/>
      <c r="G461" s="90"/>
    </row>
    <row r="462" spans="1:7">
      <c r="A462" s="90" t="s">
        <v>45</v>
      </c>
      <c r="B462" s="90" t="s">
        <v>691</v>
      </c>
      <c r="C462" s="90" t="s">
        <v>206</v>
      </c>
      <c r="D462" s="90" t="s">
        <v>207</v>
      </c>
      <c r="E462" s="90" t="s">
        <v>210</v>
      </c>
      <c r="F462" s="90"/>
      <c r="G462" s="90"/>
    </row>
    <row r="463" spans="1:7">
      <c r="A463" s="90" t="s">
        <v>45</v>
      </c>
      <c r="B463" s="90" t="s">
        <v>692</v>
      </c>
      <c r="C463" s="90" t="s">
        <v>229</v>
      </c>
      <c r="D463" s="90" t="s">
        <v>231</v>
      </c>
      <c r="E463" s="90" t="s">
        <v>206</v>
      </c>
      <c r="F463" s="90" t="s">
        <v>207</v>
      </c>
      <c r="G463" s="90"/>
    </row>
    <row r="464" spans="1:7">
      <c r="A464" s="90" t="s">
        <v>45</v>
      </c>
      <c r="B464" s="90" t="s">
        <v>693</v>
      </c>
      <c r="C464" s="90" t="s">
        <v>229</v>
      </c>
      <c r="D464" s="90" t="s">
        <v>231</v>
      </c>
      <c r="E464" s="90" t="s">
        <v>206</v>
      </c>
      <c r="F464" s="90" t="s">
        <v>208</v>
      </c>
      <c r="G464" s="90"/>
    </row>
    <row r="465" spans="1:7">
      <c r="A465" s="90" t="s">
        <v>45</v>
      </c>
      <c r="B465" s="90" t="s">
        <v>694</v>
      </c>
      <c r="C465" s="90" t="s">
        <v>229</v>
      </c>
      <c r="D465" s="90" t="s">
        <v>231</v>
      </c>
      <c r="E465" s="90" t="s">
        <v>206</v>
      </c>
      <c r="F465" s="90" t="s">
        <v>209</v>
      </c>
      <c r="G465" s="90"/>
    </row>
    <row r="466" spans="1:7">
      <c r="A466" s="90" t="s">
        <v>45</v>
      </c>
      <c r="B466" s="90" t="s">
        <v>695</v>
      </c>
      <c r="C466" s="90" t="s">
        <v>229</v>
      </c>
      <c r="D466" s="90" t="s">
        <v>231</v>
      </c>
      <c r="E466" s="90" t="s">
        <v>206</v>
      </c>
      <c r="F466" s="90" t="s">
        <v>210</v>
      </c>
      <c r="G466" s="90"/>
    </row>
    <row r="467" spans="1:7">
      <c r="A467" s="90" t="s">
        <v>45</v>
      </c>
      <c r="B467" s="90" t="s">
        <v>696</v>
      </c>
      <c r="C467" s="90" t="s">
        <v>229</v>
      </c>
      <c r="D467" s="90" t="s">
        <v>231</v>
      </c>
      <c r="E467" s="90" t="s">
        <v>207</v>
      </c>
      <c r="F467" s="90" t="s">
        <v>208</v>
      </c>
      <c r="G467" s="90"/>
    </row>
    <row r="468" spans="1:7">
      <c r="A468" s="90" t="s">
        <v>45</v>
      </c>
      <c r="B468" s="90" t="s">
        <v>697</v>
      </c>
      <c r="C468" s="90" t="s">
        <v>229</v>
      </c>
      <c r="D468" s="90" t="s">
        <v>231</v>
      </c>
      <c r="E468" s="90" t="s">
        <v>207</v>
      </c>
      <c r="F468" s="90" t="s">
        <v>209</v>
      </c>
      <c r="G468" s="90"/>
    </row>
    <row r="469" spans="1:7">
      <c r="A469" s="90" t="s">
        <v>45</v>
      </c>
      <c r="B469" s="90" t="s">
        <v>698</v>
      </c>
      <c r="C469" s="90" t="s">
        <v>229</v>
      </c>
      <c r="D469" s="90" t="s">
        <v>231</v>
      </c>
      <c r="E469" s="90" t="s">
        <v>207</v>
      </c>
      <c r="F469" s="90" t="s">
        <v>210</v>
      </c>
      <c r="G469" s="90"/>
    </row>
    <row r="470" spans="1:7">
      <c r="A470" s="90" t="s">
        <v>45</v>
      </c>
      <c r="B470" s="90" t="s">
        <v>699</v>
      </c>
      <c r="C470" s="90" t="s">
        <v>229</v>
      </c>
      <c r="D470" s="90" t="s">
        <v>206</v>
      </c>
      <c r="E470" s="90" t="s">
        <v>207</v>
      </c>
      <c r="F470" s="90" t="s">
        <v>208</v>
      </c>
      <c r="G470" s="90"/>
    </row>
    <row r="471" spans="1:7">
      <c r="A471" s="90" t="s">
        <v>45</v>
      </c>
      <c r="B471" s="90" t="s">
        <v>700</v>
      </c>
      <c r="C471" s="90" t="s">
        <v>229</v>
      </c>
      <c r="D471" s="90" t="s">
        <v>206</v>
      </c>
      <c r="E471" s="90" t="s">
        <v>207</v>
      </c>
      <c r="F471" s="90" t="s">
        <v>209</v>
      </c>
      <c r="G471" s="90"/>
    </row>
    <row r="472" spans="1:7">
      <c r="A472" s="90" t="s">
        <v>45</v>
      </c>
      <c r="B472" s="90" t="s">
        <v>701</v>
      </c>
      <c r="C472" s="90" t="s">
        <v>229</v>
      </c>
      <c r="D472" s="90" t="s">
        <v>206</v>
      </c>
      <c r="E472" s="90" t="s">
        <v>207</v>
      </c>
      <c r="F472" s="90" t="s">
        <v>210</v>
      </c>
      <c r="G472" s="90"/>
    </row>
    <row r="473" spans="1:7">
      <c r="A473" s="90" t="s">
        <v>45</v>
      </c>
      <c r="B473" s="90" t="s">
        <v>702</v>
      </c>
      <c r="C473" s="90" t="s">
        <v>231</v>
      </c>
      <c r="D473" s="90" t="s">
        <v>206</v>
      </c>
      <c r="E473" s="90" t="s">
        <v>207</v>
      </c>
      <c r="F473" s="90" t="s">
        <v>208</v>
      </c>
      <c r="G473" s="90"/>
    </row>
    <row r="474" spans="1:7">
      <c r="A474" s="90" t="s">
        <v>45</v>
      </c>
      <c r="B474" s="90" t="s">
        <v>703</v>
      </c>
      <c r="C474" s="90" t="s">
        <v>231</v>
      </c>
      <c r="D474" s="90" t="s">
        <v>206</v>
      </c>
      <c r="E474" s="90" t="s">
        <v>207</v>
      </c>
      <c r="F474" s="90" t="s">
        <v>209</v>
      </c>
      <c r="G474" s="90"/>
    </row>
    <row r="475" spans="1:7">
      <c r="A475" s="90" t="s">
        <v>45</v>
      </c>
      <c r="B475" s="90" t="s">
        <v>704</v>
      </c>
      <c r="C475" s="90" t="s">
        <v>231</v>
      </c>
      <c r="D475" s="90" t="s">
        <v>206</v>
      </c>
      <c r="E475" s="90" t="s">
        <v>207</v>
      </c>
      <c r="F475" s="90" t="s">
        <v>210</v>
      </c>
      <c r="G475" s="90"/>
    </row>
    <row r="476" spans="1:7">
      <c r="A476" s="90" t="s">
        <v>47</v>
      </c>
      <c r="B476" s="90" t="s">
        <v>705</v>
      </c>
      <c r="C476" s="90" t="s">
        <v>271</v>
      </c>
      <c r="D476" s="90"/>
      <c r="E476" s="90"/>
      <c r="F476" s="90"/>
      <c r="G476" s="90"/>
    </row>
    <row r="477" spans="1:7">
      <c r="A477" s="90" t="s">
        <v>47</v>
      </c>
      <c r="B477" s="90" t="s">
        <v>706</v>
      </c>
      <c r="C477" s="90" t="s">
        <v>271</v>
      </c>
      <c r="D477" s="90" t="s">
        <v>208</v>
      </c>
      <c r="E477" s="90"/>
      <c r="F477" s="90"/>
      <c r="G477" s="90"/>
    </row>
    <row r="478" spans="1:7">
      <c r="A478" s="90" t="s">
        <v>51</v>
      </c>
      <c r="B478" s="90" t="s">
        <v>707</v>
      </c>
      <c r="C478" s="90" t="s">
        <v>231</v>
      </c>
      <c r="D478" s="90"/>
      <c r="E478" s="90"/>
      <c r="F478" s="90"/>
      <c r="G478" s="90"/>
    </row>
    <row r="479" spans="1:7">
      <c r="A479" s="90" t="s">
        <v>51</v>
      </c>
      <c r="B479" s="90" t="s">
        <v>708</v>
      </c>
      <c r="C479" s="90" t="s">
        <v>271</v>
      </c>
      <c r="D479" s="90"/>
      <c r="E479" s="90"/>
      <c r="F479" s="90"/>
      <c r="G479" s="90"/>
    </row>
    <row r="480" spans="1:7">
      <c r="A480" s="90" t="s">
        <v>51</v>
      </c>
      <c r="B480" s="90" t="s">
        <v>709</v>
      </c>
      <c r="C480" s="90" t="s">
        <v>207</v>
      </c>
      <c r="D480" s="90"/>
      <c r="E480" s="90"/>
      <c r="F480" s="90"/>
      <c r="G480" s="90"/>
    </row>
    <row r="481" spans="1:7">
      <c r="A481" s="90" t="s">
        <v>51</v>
      </c>
      <c r="B481" s="90" t="s">
        <v>710</v>
      </c>
      <c r="C481" s="90" t="s">
        <v>231</v>
      </c>
      <c r="D481" s="90" t="s">
        <v>271</v>
      </c>
      <c r="E481" s="90"/>
      <c r="F481" s="90"/>
      <c r="G481" s="90"/>
    </row>
    <row r="482" spans="1:7">
      <c r="A482" s="90" t="s">
        <v>51</v>
      </c>
      <c r="B482" s="90" t="s">
        <v>711</v>
      </c>
      <c r="C482" s="90" t="s">
        <v>231</v>
      </c>
      <c r="D482" s="90" t="s">
        <v>207</v>
      </c>
      <c r="E482" s="90"/>
      <c r="F482" s="90"/>
      <c r="G482" s="90"/>
    </row>
    <row r="483" spans="1:7">
      <c r="A483" s="90" t="s">
        <v>51</v>
      </c>
      <c r="B483" s="90" t="s">
        <v>712</v>
      </c>
      <c r="C483" s="90" t="s">
        <v>271</v>
      </c>
      <c r="D483" s="90" t="s">
        <v>207</v>
      </c>
      <c r="E483" s="90"/>
      <c r="F483" s="90"/>
      <c r="G483" s="90"/>
    </row>
    <row r="484" spans="1:7">
      <c r="A484" s="90" t="s">
        <v>51</v>
      </c>
      <c r="B484" s="90" t="s">
        <v>713</v>
      </c>
      <c r="C484" s="90" t="s">
        <v>231</v>
      </c>
      <c r="D484" s="90" t="s">
        <v>271</v>
      </c>
      <c r="E484" s="90" t="s">
        <v>207</v>
      </c>
      <c r="F484" s="90"/>
      <c r="G484" s="90"/>
    </row>
    <row r="485" spans="1:7">
      <c r="A485" s="90" t="s">
        <v>51</v>
      </c>
      <c r="B485" s="90" t="s">
        <v>714</v>
      </c>
      <c r="C485" s="90" t="s">
        <v>231</v>
      </c>
      <c r="D485" s="90" t="s">
        <v>271</v>
      </c>
      <c r="E485" s="90" t="s">
        <v>208</v>
      </c>
      <c r="F485" s="90"/>
      <c r="G485" s="90"/>
    </row>
    <row r="486" spans="1:7">
      <c r="A486" s="90" t="s">
        <v>51</v>
      </c>
      <c r="B486" s="90" t="s">
        <v>715</v>
      </c>
      <c r="C486" s="90" t="s">
        <v>231</v>
      </c>
      <c r="D486" s="90" t="s">
        <v>271</v>
      </c>
      <c r="E486" s="90" t="s">
        <v>209</v>
      </c>
      <c r="F486" s="90"/>
      <c r="G486" s="90"/>
    </row>
    <row r="487" spans="1:7">
      <c r="A487" s="90" t="s">
        <v>51</v>
      </c>
      <c r="B487" s="90" t="s">
        <v>716</v>
      </c>
      <c r="C487" s="90" t="s">
        <v>231</v>
      </c>
      <c r="D487" s="90" t="s">
        <v>207</v>
      </c>
      <c r="E487" s="90" t="s">
        <v>208</v>
      </c>
      <c r="F487" s="90"/>
      <c r="G487" s="90"/>
    </row>
    <row r="488" spans="1:7">
      <c r="A488" s="90" t="s">
        <v>51</v>
      </c>
      <c r="B488" s="90" t="s">
        <v>717</v>
      </c>
      <c r="C488" s="90" t="s">
        <v>231</v>
      </c>
      <c r="D488" s="90" t="s">
        <v>207</v>
      </c>
      <c r="E488" s="90" t="s">
        <v>209</v>
      </c>
      <c r="F488" s="90"/>
      <c r="G488" s="90"/>
    </row>
    <row r="489" spans="1:7">
      <c r="A489" s="90" t="s">
        <v>51</v>
      </c>
      <c r="B489" s="90" t="s">
        <v>718</v>
      </c>
      <c r="C489" s="90" t="s">
        <v>271</v>
      </c>
      <c r="D489" s="90" t="s">
        <v>207</v>
      </c>
      <c r="E489" s="90" t="s">
        <v>208</v>
      </c>
      <c r="F489" s="90"/>
      <c r="G489" s="90"/>
    </row>
    <row r="490" spans="1:7">
      <c r="A490" s="90" t="s">
        <v>51</v>
      </c>
      <c r="B490" s="90" t="s">
        <v>719</v>
      </c>
      <c r="C490" s="90" t="s">
        <v>271</v>
      </c>
      <c r="D490" s="90" t="s">
        <v>207</v>
      </c>
      <c r="E490" s="90" t="s">
        <v>209</v>
      </c>
      <c r="F490" s="90"/>
      <c r="G490" s="90"/>
    </row>
    <row r="491" spans="1:7">
      <c r="A491" s="90" t="s">
        <v>51</v>
      </c>
      <c r="B491" s="90" t="s">
        <v>720</v>
      </c>
      <c r="C491" s="90" t="s">
        <v>231</v>
      </c>
      <c r="D491" s="90" t="s">
        <v>271</v>
      </c>
      <c r="E491" s="90" t="s">
        <v>207</v>
      </c>
      <c r="F491" s="90" t="s">
        <v>208</v>
      </c>
      <c r="G491" s="90"/>
    </row>
    <row r="492" spans="1:7">
      <c r="A492" s="90" t="s">
        <v>51</v>
      </c>
      <c r="B492" s="90" t="s">
        <v>721</v>
      </c>
      <c r="C492" s="90" t="s">
        <v>231</v>
      </c>
      <c r="D492" s="90" t="s">
        <v>271</v>
      </c>
      <c r="E492" s="90" t="s">
        <v>207</v>
      </c>
      <c r="F492" s="90" t="s">
        <v>209</v>
      </c>
      <c r="G492" s="90"/>
    </row>
    <row r="493" spans="1:7">
      <c r="A493" s="90" t="s">
        <v>59</v>
      </c>
      <c r="B493" s="90" t="s">
        <v>722</v>
      </c>
      <c r="C493" s="90" t="s">
        <v>231</v>
      </c>
      <c r="D493" s="90"/>
      <c r="E493" s="90"/>
      <c r="F493" s="90"/>
      <c r="G493" s="90"/>
    </row>
    <row r="494" spans="1:7">
      <c r="A494" s="90" t="s">
        <v>59</v>
      </c>
      <c r="B494" s="90" t="s">
        <v>723</v>
      </c>
      <c r="C494" s="90" t="s">
        <v>271</v>
      </c>
      <c r="D494" s="90"/>
      <c r="E494" s="90"/>
      <c r="F494" s="90"/>
      <c r="G494" s="90"/>
    </row>
    <row r="495" spans="1:7">
      <c r="A495" s="90" t="s">
        <v>59</v>
      </c>
      <c r="B495" s="90" t="s">
        <v>724</v>
      </c>
      <c r="C495" s="90" t="s">
        <v>231</v>
      </c>
      <c r="D495" s="90" t="s">
        <v>271</v>
      </c>
      <c r="E495" s="90"/>
      <c r="F495" s="90"/>
      <c r="G495" s="90"/>
    </row>
    <row r="496" spans="1:7">
      <c r="A496" s="90" t="s">
        <v>59</v>
      </c>
      <c r="B496" s="90" t="s">
        <v>725</v>
      </c>
      <c r="C496" s="90" t="s">
        <v>231</v>
      </c>
      <c r="D496" s="90" t="s">
        <v>271</v>
      </c>
      <c r="E496" s="90" t="s">
        <v>208</v>
      </c>
      <c r="F496" s="90"/>
      <c r="G496" s="90"/>
    </row>
    <row r="497" spans="1:7">
      <c r="A497" s="90" t="s">
        <v>59</v>
      </c>
      <c r="B497" s="90" t="s">
        <v>726</v>
      </c>
      <c r="C497" s="90" t="s">
        <v>231</v>
      </c>
      <c r="D497" s="90" t="s">
        <v>271</v>
      </c>
      <c r="E497" s="90" t="s">
        <v>209</v>
      </c>
      <c r="F497" s="90"/>
      <c r="G497" s="90"/>
    </row>
    <row r="498" spans="1:7">
      <c r="A498" s="90" t="s">
        <v>55</v>
      </c>
      <c r="B498" s="90" t="s">
        <v>727</v>
      </c>
      <c r="C498" s="90" t="s">
        <v>231</v>
      </c>
      <c r="D498" s="90"/>
      <c r="E498" s="90"/>
      <c r="F498" s="90"/>
      <c r="G498" s="90"/>
    </row>
    <row r="499" spans="1:7">
      <c r="A499" s="90" t="s">
        <v>55</v>
      </c>
      <c r="B499" s="90" t="s">
        <v>728</v>
      </c>
      <c r="C499" s="90" t="s">
        <v>271</v>
      </c>
      <c r="D499" s="90"/>
      <c r="E499" s="90"/>
      <c r="F499" s="90"/>
      <c r="G499" s="90"/>
    </row>
    <row r="500" spans="1:7">
      <c r="A500" s="90" t="s">
        <v>55</v>
      </c>
      <c r="B500" s="90" t="s">
        <v>729</v>
      </c>
      <c r="C500" s="90" t="s">
        <v>231</v>
      </c>
      <c r="D500" s="90" t="s">
        <v>271</v>
      </c>
      <c r="E500" s="90"/>
      <c r="F500" s="90"/>
      <c r="G500" s="90"/>
    </row>
    <row r="501" spans="1:7">
      <c r="A501" s="90" t="s">
        <v>55</v>
      </c>
      <c r="B501" s="90" t="s">
        <v>730</v>
      </c>
      <c r="C501" s="90" t="s">
        <v>231</v>
      </c>
      <c r="D501" s="90" t="s">
        <v>208</v>
      </c>
      <c r="E501" s="90"/>
      <c r="F501" s="90"/>
      <c r="G501" s="90"/>
    </row>
    <row r="502" spans="1:7">
      <c r="A502" s="90" t="s">
        <v>55</v>
      </c>
      <c r="B502" s="90" t="s">
        <v>731</v>
      </c>
      <c r="C502" s="90" t="s">
        <v>231</v>
      </c>
      <c r="D502" s="90" t="s">
        <v>271</v>
      </c>
      <c r="E502" s="90" t="s">
        <v>208</v>
      </c>
      <c r="F502" s="90"/>
      <c r="G502" s="90"/>
    </row>
    <row r="503" spans="1:7">
      <c r="A503" s="90" t="s">
        <v>55</v>
      </c>
      <c r="B503" s="90" t="s">
        <v>732</v>
      </c>
      <c r="C503" s="90" t="s">
        <v>231</v>
      </c>
      <c r="D503" s="90" t="s">
        <v>271</v>
      </c>
      <c r="E503" s="90" t="s">
        <v>209</v>
      </c>
      <c r="F503" s="90"/>
      <c r="G503" s="90"/>
    </row>
    <row r="504" spans="1:7">
      <c r="A504" s="90" t="s">
        <v>63</v>
      </c>
      <c r="B504" s="90" t="s">
        <v>733</v>
      </c>
      <c r="C504" s="90" t="s">
        <v>231</v>
      </c>
      <c r="D504" s="90"/>
      <c r="E504" s="90"/>
      <c r="F504" s="90"/>
      <c r="G504" s="90"/>
    </row>
    <row r="505" spans="1:7">
      <c r="A505" s="90" t="s">
        <v>63</v>
      </c>
      <c r="B505" s="90" t="s">
        <v>734</v>
      </c>
      <c r="C505" s="90" t="s">
        <v>271</v>
      </c>
      <c r="D505" s="90"/>
      <c r="E505" s="90"/>
      <c r="F505" s="90"/>
      <c r="G505" s="90"/>
    </row>
    <row r="506" spans="1:7">
      <c r="A506" s="90" t="s">
        <v>63</v>
      </c>
      <c r="B506" s="90" t="s">
        <v>735</v>
      </c>
      <c r="C506" s="90" t="s">
        <v>231</v>
      </c>
      <c r="D506" s="90" t="s">
        <v>271</v>
      </c>
      <c r="E506" s="90"/>
      <c r="F506" s="90"/>
      <c r="G506" s="90"/>
    </row>
    <row r="507" spans="1:7">
      <c r="A507" s="90" t="s">
        <v>63</v>
      </c>
      <c r="B507" s="90" t="s">
        <v>736</v>
      </c>
      <c r="C507" s="90" t="s">
        <v>231</v>
      </c>
      <c r="D507" s="90" t="s">
        <v>271</v>
      </c>
      <c r="E507" s="90" t="s">
        <v>208</v>
      </c>
      <c r="F507" s="90"/>
      <c r="G507" s="90"/>
    </row>
    <row r="508" spans="1:7">
      <c r="A508" s="90" t="s">
        <v>63</v>
      </c>
      <c r="B508" s="90" t="s">
        <v>737</v>
      </c>
      <c r="C508" s="90" t="s">
        <v>231</v>
      </c>
      <c r="D508" s="90" t="s">
        <v>271</v>
      </c>
      <c r="E508" s="90" t="s">
        <v>209</v>
      </c>
      <c r="F508" s="90"/>
      <c r="G508" s="90"/>
    </row>
    <row r="509" spans="1:7">
      <c r="A509" s="90" t="s">
        <v>67</v>
      </c>
      <c r="B509" s="90" t="s">
        <v>738</v>
      </c>
      <c r="C509" s="90" t="s">
        <v>231</v>
      </c>
      <c r="D509" s="90"/>
      <c r="E509" s="90"/>
      <c r="F509" s="90"/>
      <c r="G509" s="90"/>
    </row>
    <row r="510" spans="1:7">
      <c r="A510" s="90" t="s">
        <v>67</v>
      </c>
      <c r="B510" s="90" t="s">
        <v>739</v>
      </c>
      <c r="C510" s="90" t="s">
        <v>271</v>
      </c>
      <c r="D510" s="90"/>
      <c r="E510" s="90"/>
      <c r="F510" s="90"/>
      <c r="G510" s="90"/>
    </row>
    <row r="511" spans="1:7">
      <c r="A511" s="90" t="s">
        <v>67</v>
      </c>
      <c r="B511" s="90" t="s">
        <v>740</v>
      </c>
      <c r="C511" s="90" t="s">
        <v>207</v>
      </c>
      <c r="D511" s="90"/>
      <c r="E511" s="90"/>
      <c r="F511" s="90"/>
      <c r="G511" s="90"/>
    </row>
    <row r="512" spans="1:7">
      <c r="A512" s="90" t="s">
        <v>67</v>
      </c>
      <c r="B512" s="90" t="s">
        <v>741</v>
      </c>
      <c r="C512" s="90" t="s">
        <v>231</v>
      </c>
      <c r="D512" s="90" t="s">
        <v>271</v>
      </c>
      <c r="E512" s="90"/>
      <c r="F512" s="90"/>
      <c r="G512" s="90"/>
    </row>
    <row r="513" spans="1:7">
      <c r="A513" s="90" t="s">
        <v>67</v>
      </c>
      <c r="B513" s="90" t="s">
        <v>742</v>
      </c>
      <c r="C513" s="90" t="s">
        <v>231</v>
      </c>
      <c r="D513" s="90" t="s">
        <v>207</v>
      </c>
      <c r="E513" s="90"/>
      <c r="F513" s="90"/>
      <c r="G513" s="90"/>
    </row>
    <row r="514" spans="1:7">
      <c r="A514" s="90" t="s">
        <v>67</v>
      </c>
      <c r="B514" s="90" t="s">
        <v>743</v>
      </c>
      <c r="C514" s="90" t="s">
        <v>271</v>
      </c>
      <c r="D514" s="90" t="s">
        <v>207</v>
      </c>
      <c r="E514" s="90"/>
      <c r="F514" s="90"/>
      <c r="G514" s="90"/>
    </row>
    <row r="515" spans="1:7">
      <c r="A515" s="90" t="s">
        <v>67</v>
      </c>
      <c r="B515" s="90" t="s">
        <v>744</v>
      </c>
      <c r="C515" s="90" t="s">
        <v>231</v>
      </c>
      <c r="D515" s="90" t="s">
        <v>271</v>
      </c>
      <c r="E515" s="90" t="s">
        <v>207</v>
      </c>
      <c r="F515" s="90"/>
      <c r="G515" s="90"/>
    </row>
    <row r="516" spans="1:7">
      <c r="A516" s="90" t="s">
        <v>67</v>
      </c>
      <c r="B516" s="90" t="s">
        <v>745</v>
      </c>
      <c r="C516" s="90" t="s">
        <v>231</v>
      </c>
      <c r="D516" s="90" t="s">
        <v>271</v>
      </c>
      <c r="E516" s="90" t="s">
        <v>208</v>
      </c>
      <c r="F516" s="90"/>
      <c r="G516" s="90"/>
    </row>
    <row r="517" spans="1:7">
      <c r="A517" s="90" t="s">
        <v>67</v>
      </c>
      <c r="B517" s="90" t="s">
        <v>746</v>
      </c>
      <c r="C517" s="90" t="s">
        <v>231</v>
      </c>
      <c r="D517" s="90" t="s">
        <v>271</v>
      </c>
      <c r="E517" s="90" t="s">
        <v>209</v>
      </c>
      <c r="F517" s="90"/>
      <c r="G517" s="90"/>
    </row>
    <row r="518" spans="1:7">
      <c r="A518" s="90" t="s">
        <v>67</v>
      </c>
      <c r="B518" s="90" t="s">
        <v>747</v>
      </c>
      <c r="C518" s="90" t="s">
        <v>231</v>
      </c>
      <c r="D518" s="90" t="s">
        <v>271</v>
      </c>
      <c r="E518" s="90" t="s">
        <v>210</v>
      </c>
      <c r="F518" s="90"/>
      <c r="G518" s="90"/>
    </row>
    <row r="519" spans="1:7">
      <c r="A519" s="90" t="s">
        <v>67</v>
      </c>
      <c r="B519" s="90" t="s">
        <v>748</v>
      </c>
      <c r="C519" s="90" t="s">
        <v>231</v>
      </c>
      <c r="D519" s="90" t="s">
        <v>207</v>
      </c>
      <c r="E519" s="90" t="s">
        <v>208</v>
      </c>
      <c r="F519" s="90"/>
      <c r="G519" s="90"/>
    </row>
    <row r="520" spans="1:7">
      <c r="A520" s="90" t="s">
        <v>67</v>
      </c>
      <c r="B520" s="90" t="s">
        <v>749</v>
      </c>
      <c r="C520" s="90" t="s">
        <v>231</v>
      </c>
      <c r="D520" s="90" t="s">
        <v>207</v>
      </c>
      <c r="E520" s="90" t="s">
        <v>209</v>
      </c>
      <c r="F520" s="90"/>
      <c r="G520" s="90"/>
    </row>
    <row r="521" spans="1:7">
      <c r="A521" s="90" t="s">
        <v>67</v>
      </c>
      <c r="B521" s="90" t="s">
        <v>750</v>
      </c>
      <c r="C521" s="90" t="s">
        <v>231</v>
      </c>
      <c r="D521" s="90" t="s">
        <v>207</v>
      </c>
      <c r="E521" s="90" t="s">
        <v>210</v>
      </c>
      <c r="F521" s="90"/>
      <c r="G521" s="90"/>
    </row>
    <row r="522" spans="1:7">
      <c r="A522" s="90" t="s">
        <v>67</v>
      </c>
      <c r="B522" s="90" t="s">
        <v>751</v>
      </c>
      <c r="C522" s="90" t="s">
        <v>271</v>
      </c>
      <c r="D522" s="90" t="s">
        <v>207</v>
      </c>
      <c r="E522" s="90" t="s">
        <v>208</v>
      </c>
      <c r="F522" s="90"/>
      <c r="G522" s="90"/>
    </row>
    <row r="523" spans="1:7">
      <c r="A523" s="90" t="s">
        <v>67</v>
      </c>
      <c r="B523" s="90" t="s">
        <v>752</v>
      </c>
      <c r="C523" s="90" t="s">
        <v>271</v>
      </c>
      <c r="D523" s="90" t="s">
        <v>207</v>
      </c>
      <c r="E523" s="90" t="s">
        <v>209</v>
      </c>
      <c r="F523" s="90"/>
      <c r="G523" s="90"/>
    </row>
    <row r="524" spans="1:7">
      <c r="A524" s="90" t="s">
        <v>67</v>
      </c>
      <c r="B524" s="90" t="s">
        <v>753</v>
      </c>
      <c r="C524" s="90" t="s">
        <v>271</v>
      </c>
      <c r="D524" s="90" t="s">
        <v>207</v>
      </c>
      <c r="E524" s="90" t="s">
        <v>210</v>
      </c>
      <c r="F524" s="90"/>
      <c r="G524" s="90"/>
    </row>
    <row r="525" spans="1:7">
      <c r="A525" s="90" t="s">
        <v>67</v>
      </c>
      <c r="B525" s="90" t="s">
        <v>754</v>
      </c>
      <c r="C525" s="90" t="s">
        <v>231</v>
      </c>
      <c r="D525" s="90" t="s">
        <v>271</v>
      </c>
      <c r="E525" s="90" t="s">
        <v>207</v>
      </c>
      <c r="F525" s="90" t="s">
        <v>208</v>
      </c>
      <c r="G525" s="90"/>
    </row>
    <row r="526" spans="1:7">
      <c r="A526" s="90" t="s">
        <v>67</v>
      </c>
      <c r="B526" s="90" t="s">
        <v>755</v>
      </c>
      <c r="C526" s="90" t="s">
        <v>231</v>
      </c>
      <c r="D526" s="90" t="s">
        <v>271</v>
      </c>
      <c r="E526" s="90" t="s">
        <v>207</v>
      </c>
      <c r="F526" s="90" t="s">
        <v>209</v>
      </c>
      <c r="G526" s="90"/>
    </row>
    <row r="527" spans="1:7">
      <c r="A527" s="90" t="s">
        <v>67</v>
      </c>
      <c r="B527" s="90" t="s">
        <v>756</v>
      </c>
      <c r="C527" s="90" t="s">
        <v>231</v>
      </c>
      <c r="D527" s="90" t="s">
        <v>271</v>
      </c>
      <c r="E527" s="90" t="s">
        <v>207</v>
      </c>
      <c r="F527" s="90" t="s">
        <v>210</v>
      </c>
      <c r="G527" s="90"/>
    </row>
    <row r="528" spans="1:7">
      <c r="A528" s="90" t="s">
        <v>71</v>
      </c>
      <c r="B528" s="90" t="s">
        <v>757</v>
      </c>
      <c r="C528" s="90" t="s">
        <v>231</v>
      </c>
      <c r="D528" s="90"/>
      <c r="E528" s="90"/>
      <c r="F528" s="90"/>
      <c r="G528" s="90"/>
    </row>
    <row r="529" spans="1:7">
      <c r="A529" s="90" t="s">
        <v>75</v>
      </c>
      <c r="B529" s="90" t="s">
        <v>758</v>
      </c>
      <c r="C529" s="90" t="s">
        <v>231</v>
      </c>
      <c r="D529" s="90"/>
      <c r="E529" s="90"/>
      <c r="F529" s="90"/>
      <c r="G529" s="90"/>
    </row>
    <row r="530" spans="1:7">
      <c r="A530" s="90" t="s">
        <v>79</v>
      </c>
      <c r="B530" s="90" t="s">
        <v>759</v>
      </c>
      <c r="C530" s="90" t="s">
        <v>231</v>
      </c>
      <c r="D530" s="90"/>
      <c r="E530" s="90"/>
      <c r="F530" s="90"/>
      <c r="G530" s="90"/>
    </row>
    <row r="531" spans="1:7">
      <c r="A531" s="90" t="s">
        <v>79</v>
      </c>
      <c r="B531" s="90" t="s">
        <v>760</v>
      </c>
      <c r="C531" s="90" t="s">
        <v>207</v>
      </c>
      <c r="D531" s="90"/>
      <c r="E531" s="90"/>
      <c r="F531" s="90"/>
      <c r="G531" s="90"/>
    </row>
    <row r="532" spans="1:7">
      <c r="A532" s="90" t="s">
        <v>79</v>
      </c>
      <c r="B532" s="90" t="s">
        <v>761</v>
      </c>
      <c r="C532" s="90" t="s">
        <v>231</v>
      </c>
      <c r="D532" s="90" t="s">
        <v>207</v>
      </c>
      <c r="E532" s="90"/>
      <c r="F532" s="90"/>
      <c r="G532" s="90"/>
    </row>
    <row r="533" spans="1:7">
      <c r="A533" s="90" t="s">
        <v>79</v>
      </c>
      <c r="B533" s="90" t="s">
        <v>762</v>
      </c>
      <c r="C533" s="90" t="s">
        <v>231</v>
      </c>
      <c r="D533" s="90" t="s">
        <v>207</v>
      </c>
      <c r="E533" s="90" t="s">
        <v>208</v>
      </c>
      <c r="F533" s="90"/>
      <c r="G533" s="90"/>
    </row>
    <row r="534" spans="1:7">
      <c r="A534" s="90" t="s">
        <v>79</v>
      </c>
      <c r="B534" s="90" t="s">
        <v>763</v>
      </c>
      <c r="C534" s="90" t="s">
        <v>231</v>
      </c>
      <c r="D534" s="90" t="s">
        <v>207</v>
      </c>
      <c r="E534" s="90" t="s">
        <v>209</v>
      </c>
      <c r="F534" s="90"/>
      <c r="G534" s="90"/>
    </row>
    <row r="535" spans="1:7">
      <c r="A535" s="90" t="s">
        <v>79</v>
      </c>
      <c r="B535" s="90" t="s">
        <v>764</v>
      </c>
      <c r="C535" s="90" t="s">
        <v>231</v>
      </c>
      <c r="D535" s="90" t="s">
        <v>207</v>
      </c>
      <c r="E535" s="90" t="s">
        <v>210</v>
      </c>
      <c r="F535" s="90"/>
      <c r="G535" s="90"/>
    </row>
    <row r="536" spans="1:7">
      <c r="A536" s="90" t="s">
        <v>83</v>
      </c>
      <c r="B536" s="90" t="s">
        <v>765</v>
      </c>
      <c r="C536" s="90" t="s">
        <v>229</v>
      </c>
      <c r="D536" s="90"/>
      <c r="E536" s="90"/>
      <c r="F536" s="90"/>
      <c r="G536" s="90"/>
    </row>
    <row r="537" spans="1:7">
      <c r="A537" s="90" t="s">
        <v>83</v>
      </c>
      <c r="B537" s="90" t="s">
        <v>766</v>
      </c>
      <c r="C537" s="90" t="s">
        <v>207</v>
      </c>
      <c r="D537" s="90"/>
      <c r="E537" s="90"/>
      <c r="F537" s="90"/>
      <c r="G537" s="90"/>
    </row>
    <row r="538" spans="1:7">
      <c r="A538" s="90" t="s">
        <v>83</v>
      </c>
      <c r="B538" s="90" t="s">
        <v>767</v>
      </c>
      <c r="C538" s="90" t="s">
        <v>229</v>
      </c>
      <c r="D538" s="90" t="s">
        <v>207</v>
      </c>
      <c r="E538" s="90"/>
      <c r="F538" s="90"/>
      <c r="G538" s="90"/>
    </row>
    <row r="539" spans="1:7">
      <c r="A539" s="90" t="s">
        <v>83</v>
      </c>
      <c r="B539" s="90" t="s">
        <v>768</v>
      </c>
      <c r="C539" s="90" t="s">
        <v>229</v>
      </c>
      <c r="D539" s="90" t="s">
        <v>207</v>
      </c>
      <c r="E539" s="90" t="s">
        <v>208</v>
      </c>
      <c r="F539" s="90"/>
      <c r="G539" s="90"/>
    </row>
    <row r="540" spans="1:7">
      <c r="A540" s="90" t="s">
        <v>83</v>
      </c>
      <c r="B540" s="90" t="s">
        <v>769</v>
      </c>
      <c r="C540" s="90" t="s">
        <v>229</v>
      </c>
      <c r="D540" s="90" t="s">
        <v>207</v>
      </c>
      <c r="E540" s="90" t="s">
        <v>209</v>
      </c>
      <c r="F540" s="90"/>
      <c r="G540" s="90"/>
    </row>
    <row r="541" spans="1:7">
      <c r="A541" s="90" t="s">
        <v>83</v>
      </c>
      <c r="B541" s="90" t="s">
        <v>770</v>
      </c>
      <c r="C541" s="90" t="s">
        <v>229</v>
      </c>
      <c r="D541" s="90" t="s">
        <v>207</v>
      </c>
      <c r="E541" s="90" t="s">
        <v>210</v>
      </c>
      <c r="F541" s="90"/>
      <c r="G541" s="90"/>
    </row>
    <row r="542" spans="1:7">
      <c r="A542" s="90" t="s">
        <v>87</v>
      </c>
      <c r="B542" s="90" t="s">
        <v>771</v>
      </c>
      <c r="C542" s="90" t="s">
        <v>229</v>
      </c>
      <c r="D542" s="90"/>
      <c r="E542" s="90"/>
      <c r="F542" s="90"/>
      <c r="G542" s="90"/>
    </row>
    <row r="543" spans="1:7">
      <c r="A543" s="90" t="s">
        <v>91</v>
      </c>
      <c r="B543" s="90" t="s">
        <v>772</v>
      </c>
      <c r="C543" s="90" t="s">
        <v>231</v>
      </c>
      <c r="D543" s="90"/>
      <c r="E543" s="90"/>
      <c r="F543" s="90"/>
      <c r="G543" s="90"/>
    </row>
    <row r="544" spans="1:7">
      <c r="A544" s="90" t="s">
        <v>101</v>
      </c>
      <c r="B544" s="90" t="s">
        <v>773</v>
      </c>
      <c r="C544" s="90" t="s">
        <v>231</v>
      </c>
      <c r="D544" s="90"/>
      <c r="E544" s="90"/>
      <c r="F544" s="90"/>
      <c r="G544" s="90"/>
    </row>
    <row r="545" spans="1:7">
      <c r="A545" s="90" t="s">
        <v>101</v>
      </c>
      <c r="B545" s="90" t="s">
        <v>774</v>
      </c>
      <c r="C545" s="90" t="s">
        <v>271</v>
      </c>
      <c r="D545" s="90"/>
      <c r="E545" s="90"/>
      <c r="F545" s="90"/>
      <c r="G545" s="90"/>
    </row>
    <row r="546" spans="1:7">
      <c r="A546" s="90" t="s">
        <v>101</v>
      </c>
      <c r="B546" s="90" t="s">
        <v>775</v>
      </c>
      <c r="C546" s="90" t="s">
        <v>231</v>
      </c>
      <c r="D546" s="90" t="s">
        <v>271</v>
      </c>
      <c r="E546" s="90"/>
      <c r="F546" s="90"/>
      <c r="G546" s="90"/>
    </row>
    <row r="547" spans="1:7">
      <c r="A547" s="90" t="s">
        <v>101</v>
      </c>
      <c r="B547" s="90" t="s">
        <v>776</v>
      </c>
      <c r="C547" s="90" t="s">
        <v>231</v>
      </c>
      <c r="D547" s="90" t="s">
        <v>271</v>
      </c>
      <c r="E547" s="90" t="s">
        <v>208</v>
      </c>
      <c r="F547" s="90"/>
      <c r="G547" s="90"/>
    </row>
    <row r="548" spans="1:7">
      <c r="A548" s="90" t="s">
        <v>101</v>
      </c>
      <c r="B548" s="90" t="s">
        <v>777</v>
      </c>
      <c r="C548" s="90" t="s">
        <v>231</v>
      </c>
      <c r="D548" s="90" t="s">
        <v>271</v>
      </c>
      <c r="E548" s="90" t="s">
        <v>209</v>
      </c>
      <c r="F548" s="90"/>
      <c r="G548" s="90"/>
    </row>
    <row r="549" spans="1:7">
      <c r="A549" s="90" t="s">
        <v>103</v>
      </c>
      <c r="B549" s="90" t="s">
        <v>778</v>
      </c>
      <c r="C549" s="90" t="s">
        <v>271</v>
      </c>
      <c r="D549" s="90"/>
      <c r="E549" s="90"/>
      <c r="F549" s="90"/>
      <c r="G549" s="90"/>
    </row>
    <row r="550" spans="1:7">
      <c r="A550" s="90" t="s">
        <v>107</v>
      </c>
      <c r="B550" s="90" t="s">
        <v>779</v>
      </c>
      <c r="C550" s="90" t="s">
        <v>271</v>
      </c>
      <c r="D550" s="90"/>
      <c r="E550" s="90"/>
      <c r="F550" s="90"/>
      <c r="G550" s="90"/>
    </row>
    <row r="551" spans="1:7">
      <c r="A551" s="90" t="s">
        <v>111</v>
      </c>
      <c r="B551" s="90" t="s">
        <v>780</v>
      </c>
      <c r="C551" s="90" t="s">
        <v>271</v>
      </c>
      <c r="D551" s="90"/>
      <c r="E551" s="90"/>
      <c r="F551" s="90"/>
      <c r="G551" s="90"/>
    </row>
    <row r="552" spans="1:7">
      <c r="A552" s="90" t="s">
        <v>111</v>
      </c>
      <c r="B552" s="90" t="s">
        <v>781</v>
      </c>
      <c r="C552" s="90" t="s">
        <v>271</v>
      </c>
      <c r="D552" s="90" t="s">
        <v>208</v>
      </c>
      <c r="E552" s="90"/>
      <c r="F552" s="90"/>
      <c r="G552" s="90"/>
    </row>
    <row r="553" spans="1:7">
      <c r="A553" s="90" t="s">
        <v>111</v>
      </c>
      <c r="B553" s="90" t="s">
        <v>782</v>
      </c>
      <c r="C553" s="90" t="s">
        <v>271</v>
      </c>
      <c r="D553" s="90" t="s">
        <v>209</v>
      </c>
      <c r="E553" s="90"/>
      <c r="F553" s="90"/>
      <c r="G553" s="90"/>
    </row>
    <row r="554" spans="1:7">
      <c r="A554" s="90" t="s">
        <v>115</v>
      </c>
      <c r="B554" s="90" t="s">
        <v>783</v>
      </c>
      <c r="C554" s="90" t="s">
        <v>229</v>
      </c>
      <c r="D554" s="90"/>
      <c r="E554" s="90"/>
      <c r="F554" s="90"/>
      <c r="G554" s="90"/>
    </row>
    <row r="555" spans="1:7">
      <c r="A555" s="90" t="s">
        <v>115</v>
      </c>
      <c r="B555" s="90" t="s">
        <v>784</v>
      </c>
      <c r="C555" s="90" t="s">
        <v>231</v>
      </c>
      <c r="D555" s="90"/>
      <c r="E555" s="90"/>
      <c r="F555" s="90"/>
      <c r="G555" s="90"/>
    </row>
    <row r="556" spans="1:7">
      <c r="A556" s="90" t="s">
        <v>115</v>
      </c>
      <c r="B556" s="90" t="s">
        <v>785</v>
      </c>
      <c r="C556" s="90" t="s">
        <v>229</v>
      </c>
      <c r="D556" s="90" t="s">
        <v>231</v>
      </c>
      <c r="E556" s="90"/>
      <c r="F556" s="90"/>
      <c r="G556" s="90"/>
    </row>
    <row r="557" spans="1:7">
      <c r="A557" s="90" t="s">
        <v>115</v>
      </c>
      <c r="B557" s="90" t="s">
        <v>786</v>
      </c>
      <c r="C557" s="90" t="s">
        <v>229</v>
      </c>
      <c r="D557" s="90" t="s">
        <v>231</v>
      </c>
      <c r="E557" s="90" t="s">
        <v>208</v>
      </c>
      <c r="F557" s="90"/>
      <c r="G557" s="90"/>
    </row>
    <row r="558" spans="1:7">
      <c r="A558" s="90" t="s">
        <v>115</v>
      </c>
      <c r="B558" s="90" t="s">
        <v>787</v>
      </c>
      <c r="C558" s="90" t="s">
        <v>229</v>
      </c>
      <c r="D558" s="90" t="s">
        <v>231</v>
      </c>
      <c r="E558" s="90" t="s">
        <v>209</v>
      </c>
      <c r="F558" s="90"/>
      <c r="G558" s="90"/>
    </row>
    <row r="559" spans="1:7">
      <c r="A559" s="90" t="s">
        <v>119</v>
      </c>
      <c r="B559" s="90" t="s">
        <v>788</v>
      </c>
      <c r="C559" s="90" t="s">
        <v>271</v>
      </c>
      <c r="D559" s="90"/>
      <c r="E559" s="90"/>
      <c r="F559" s="90"/>
      <c r="G559" s="90"/>
    </row>
    <row r="560" spans="1:7">
      <c r="A560" s="90" t="s">
        <v>123</v>
      </c>
      <c r="B560" s="90" t="s">
        <v>789</v>
      </c>
      <c r="C560" s="90" t="s">
        <v>271</v>
      </c>
      <c r="D560" s="90"/>
      <c r="E560" s="90"/>
      <c r="F560" s="90"/>
      <c r="G560" s="90"/>
    </row>
    <row r="561" spans="1:7">
      <c r="A561" s="90" t="s">
        <v>127</v>
      </c>
      <c r="B561" s="90" t="s">
        <v>790</v>
      </c>
      <c r="C561" s="90" t="s">
        <v>229</v>
      </c>
      <c r="D561" s="90"/>
      <c r="E561" s="90"/>
      <c r="F561" s="90"/>
      <c r="G561" s="90"/>
    </row>
    <row r="562" spans="1:7">
      <c r="A562" s="90" t="s">
        <v>127</v>
      </c>
      <c r="B562" s="90" t="s">
        <v>791</v>
      </c>
      <c r="C562" s="90" t="s">
        <v>231</v>
      </c>
      <c r="D562" s="90"/>
      <c r="E562" s="90"/>
      <c r="F562" s="90"/>
      <c r="G562" s="90"/>
    </row>
    <row r="563" spans="1:7">
      <c r="A563" s="90" t="s">
        <v>127</v>
      </c>
      <c r="B563" s="90" t="s">
        <v>792</v>
      </c>
      <c r="C563" s="90" t="s">
        <v>229</v>
      </c>
      <c r="D563" s="90" t="s">
        <v>231</v>
      </c>
      <c r="E563" s="90"/>
      <c r="F563" s="90"/>
      <c r="G563" s="90"/>
    </row>
    <row r="564" spans="1:7">
      <c r="A564" s="90" t="s">
        <v>127</v>
      </c>
      <c r="B564" s="90" t="s">
        <v>793</v>
      </c>
      <c r="C564" s="90" t="s">
        <v>229</v>
      </c>
      <c r="D564" s="90" t="s">
        <v>231</v>
      </c>
      <c r="E564" s="90" t="s">
        <v>208</v>
      </c>
      <c r="F564" s="90"/>
      <c r="G564" s="90"/>
    </row>
    <row r="565" spans="1:7">
      <c r="A565" s="90" t="s">
        <v>127</v>
      </c>
      <c r="B565" s="90" t="s">
        <v>794</v>
      </c>
      <c r="C565" s="90" t="s">
        <v>229</v>
      </c>
      <c r="D565" s="90" t="s">
        <v>231</v>
      </c>
      <c r="E565" s="90" t="s">
        <v>209</v>
      </c>
      <c r="F565" s="90"/>
      <c r="G565" s="90"/>
    </row>
    <row r="566" spans="1:7">
      <c r="A566" s="90" t="s">
        <v>127</v>
      </c>
      <c r="B566" s="90" t="s">
        <v>795</v>
      </c>
      <c r="C566" s="90" t="s">
        <v>229</v>
      </c>
      <c r="D566" s="90" t="s">
        <v>231</v>
      </c>
      <c r="E566" s="90" t="s">
        <v>210</v>
      </c>
      <c r="F566" s="90"/>
      <c r="G566" s="90"/>
    </row>
    <row r="567" spans="1:7">
      <c r="A567" s="90" t="s">
        <v>141</v>
      </c>
      <c r="B567" s="90" t="s">
        <v>796</v>
      </c>
      <c r="C567" s="90" t="s">
        <v>271</v>
      </c>
      <c r="D567" s="90"/>
      <c r="E567" s="90"/>
      <c r="F567" s="90"/>
      <c r="G567" s="90"/>
    </row>
    <row r="568" spans="1:7">
      <c r="A568" s="90" t="s">
        <v>141</v>
      </c>
      <c r="B568" s="90" t="s">
        <v>797</v>
      </c>
      <c r="C568" s="90" t="s">
        <v>271</v>
      </c>
      <c r="D568" s="90" t="s">
        <v>208</v>
      </c>
      <c r="E568" s="90"/>
      <c r="F568" s="90"/>
      <c r="G568" s="90"/>
    </row>
    <row r="569" spans="1:7">
      <c r="A569" s="90" t="s">
        <v>154</v>
      </c>
      <c r="B569" s="90" t="s">
        <v>798</v>
      </c>
      <c r="C569" s="90" t="s">
        <v>271</v>
      </c>
      <c r="D569" s="90"/>
      <c r="E569" s="90"/>
      <c r="F569" s="90"/>
      <c r="G569" s="90"/>
    </row>
    <row r="570" spans="1:7">
      <c r="A570" s="90" t="s">
        <v>179</v>
      </c>
      <c r="B570" s="90" t="s">
        <v>799</v>
      </c>
      <c r="C570" s="90" t="s">
        <v>229</v>
      </c>
      <c r="D570" s="90"/>
      <c r="E570" s="90"/>
      <c r="F570" s="90"/>
      <c r="G570" s="90"/>
    </row>
    <row r="571" spans="1:7">
      <c r="A571" s="90" t="s">
        <v>193</v>
      </c>
      <c r="B571" s="90" t="s">
        <v>800</v>
      </c>
      <c r="C571" s="90" t="s">
        <v>229</v>
      </c>
      <c r="D571" s="90"/>
      <c r="E571" s="90"/>
      <c r="F571" s="90"/>
      <c r="G571" s="90"/>
    </row>
  </sheetData>
  <autoFilter ref="A1:G571" xr:uid="{33EE0301-D294-4C59-983B-FAFC950EB5C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B3E2-9FBB-444A-AA48-F47B4F693B65}">
  <dimension ref="A1:H189"/>
  <sheetViews>
    <sheetView workbookViewId="0">
      <selection activeCell="D13" sqref="D13"/>
    </sheetView>
  </sheetViews>
  <sheetFormatPr defaultColWidth="11.42578125" defaultRowHeight="14.25" customHeight="1"/>
  <cols>
    <col min="1" max="1" width="13.85546875" customWidth="1"/>
    <col min="2" max="2" width="14.140625" customWidth="1"/>
    <col min="3" max="3" width="31.140625" customWidth="1"/>
    <col min="4" max="4" width="34.140625" customWidth="1"/>
    <col min="5" max="5" width="81.85546875" customWidth="1"/>
  </cols>
  <sheetData>
    <row r="1" spans="1:8" ht="15" customHeight="1">
      <c r="A1" s="102" t="s">
        <v>1</v>
      </c>
      <c r="B1" s="103" t="s">
        <v>202</v>
      </c>
      <c r="C1" s="103" t="s">
        <v>801</v>
      </c>
      <c r="D1" s="103" t="s">
        <v>802</v>
      </c>
      <c r="E1" s="103" t="s">
        <v>803</v>
      </c>
    </row>
    <row r="2" spans="1:8" s="71" customFormat="1" ht="15" customHeight="1">
      <c r="A2" s="133">
        <v>1</v>
      </c>
      <c r="B2" s="67" t="s">
        <v>8</v>
      </c>
      <c r="C2" s="68" t="s">
        <v>804</v>
      </c>
      <c r="D2" s="69" t="s">
        <v>805</v>
      </c>
      <c r="E2" s="70"/>
      <c r="G2"/>
      <c r="H2"/>
    </row>
    <row r="3" spans="1:8" s="71" customFormat="1" ht="15" customHeight="1">
      <c r="A3" s="133"/>
      <c r="B3" s="67" t="s">
        <v>8</v>
      </c>
      <c r="C3" s="68" t="s">
        <v>806</v>
      </c>
      <c r="D3" s="69" t="s">
        <v>805</v>
      </c>
      <c r="E3" s="70"/>
    </row>
    <row r="4" spans="1:8" s="71" customFormat="1" ht="15" customHeight="1">
      <c r="A4" s="133"/>
      <c r="B4" s="67" t="s">
        <v>8</v>
      </c>
      <c r="C4" s="68" t="s">
        <v>807</v>
      </c>
      <c r="D4" s="69" t="s">
        <v>805</v>
      </c>
      <c r="E4" s="70" t="s">
        <v>808</v>
      </c>
    </row>
    <row r="5" spans="1:8" s="71" customFormat="1" ht="15" customHeight="1">
      <c r="A5" s="133"/>
      <c r="B5" s="67" t="s">
        <v>8</v>
      </c>
      <c r="C5" s="68" t="s">
        <v>809</v>
      </c>
      <c r="D5" s="69" t="s">
        <v>805</v>
      </c>
      <c r="E5" s="70" t="s">
        <v>808</v>
      </c>
    </row>
    <row r="6" spans="1:8" s="71" customFormat="1" ht="15" customHeight="1">
      <c r="A6" s="133"/>
      <c r="B6" s="67" t="s">
        <v>8</v>
      </c>
      <c r="C6" s="68" t="s">
        <v>810</v>
      </c>
      <c r="D6" s="69" t="s">
        <v>805</v>
      </c>
      <c r="E6" s="70" t="s">
        <v>808</v>
      </c>
    </row>
    <row r="7" spans="1:8" s="71" customFormat="1" ht="15" customHeight="1">
      <c r="A7" s="133"/>
      <c r="B7" s="67" t="s">
        <v>8</v>
      </c>
      <c r="C7" s="68" t="s">
        <v>811</v>
      </c>
      <c r="D7" s="69" t="s">
        <v>805</v>
      </c>
      <c r="E7" s="70" t="s">
        <v>808</v>
      </c>
    </row>
    <row r="8" spans="1:8" s="71" customFormat="1" ht="15" customHeight="1">
      <c r="A8" s="134">
        <v>2</v>
      </c>
      <c r="B8" s="72" t="s">
        <v>10</v>
      </c>
      <c r="C8" s="68" t="s">
        <v>804</v>
      </c>
      <c r="D8" s="69" t="s">
        <v>805</v>
      </c>
      <c r="E8" s="70"/>
    </row>
    <row r="9" spans="1:8" s="71" customFormat="1" ht="15" customHeight="1">
      <c r="A9" s="134"/>
      <c r="B9" s="72" t="s">
        <v>10</v>
      </c>
      <c r="C9" s="68" t="s">
        <v>806</v>
      </c>
      <c r="D9" s="69" t="s">
        <v>805</v>
      </c>
      <c r="E9" s="70"/>
    </row>
    <row r="10" spans="1:8" s="71" customFormat="1" ht="15" customHeight="1">
      <c r="A10" s="134"/>
      <c r="B10" s="72" t="s">
        <v>10</v>
      </c>
      <c r="C10" s="68" t="s">
        <v>807</v>
      </c>
      <c r="D10" s="69" t="s">
        <v>805</v>
      </c>
      <c r="E10" s="70" t="s">
        <v>808</v>
      </c>
    </row>
    <row r="11" spans="1:8" s="71" customFormat="1" ht="15" customHeight="1">
      <c r="A11" s="134"/>
      <c r="B11" s="72" t="s">
        <v>10</v>
      </c>
      <c r="C11" s="68" t="s">
        <v>809</v>
      </c>
      <c r="D11" s="69" t="s">
        <v>805</v>
      </c>
      <c r="E11" s="70" t="s">
        <v>808</v>
      </c>
    </row>
    <row r="12" spans="1:8" s="71" customFormat="1" ht="15" customHeight="1">
      <c r="A12" s="134"/>
      <c r="B12" s="72" t="s">
        <v>10</v>
      </c>
      <c r="C12" s="68" t="s">
        <v>810</v>
      </c>
      <c r="D12" s="69" t="s">
        <v>805</v>
      </c>
      <c r="E12" s="70" t="s">
        <v>808</v>
      </c>
    </row>
    <row r="13" spans="1:8" s="71" customFormat="1" ht="15" customHeight="1">
      <c r="A13" s="134"/>
      <c r="B13" s="72" t="s">
        <v>10</v>
      </c>
      <c r="C13" s="68" t="s">
        <v>811</v>
      </c>
      <c r="D13" s="69" t="s">
        <v>805</v>
      </c>
      <c r="E13" s="70" t="s">
        <v>808</v>
      </c>
    </row>
    <row r="14" spans="1:8" s="71" customFormat="1" ht="15" customHeight="1">
      <c r="A14" s="135">
        <v>4</v>
      </c>
      <c r="B14" s="48" t="s">
        <v>12</v>
      </c>
      <c r="C14" s="68" t="s">
        <v>804</v>
      </c>
      <c r="D14" s="69" t="s">
        <v>805</v>
      </c>
      <c r="E14" s="70"/>
    </row>
    <row r="15" spans="1:8" s="71" customFormat="1" ht="15" customHeight="1">
      <c r="A15" s="135"/>
      <c r="B15" s="48" t="s">
        <v>12</v>
      </c>
      <c r="C15" s="68" t="s">
        <v>806</v>
      </c>
      <c r="D15" s="69" t="s">
        <v>805</v>
      </c>
      <c r="E15" s="70"/>
    </row>
    <row r="16" spans="1:8" s="71" customFormat="1" ht="15" customHeight="1">
      <c r="A16" s="135"/>
      <c r="B16" s="48" t="s">
        <v>12</v>
      </c>
      <c r="C16" s="68" t="s">
        <v>812</v>
      </c>
      <c r="D16" s="69" t="s">
        <v>805</v>
      </c>
      <c r="E16" s="70"/>
    </row>
    <row r="17" spans="1:5" s="71" customFormat="1" ht="15" customHeight="1">
      <c r="A17" s="135"/>
      <c r="B17" s="48" t="s">
        <v>12</v>
      </c>
      <c r="C17" s="68" t="s">
        <v>813</v>
      </c>
      <c r="D17" s="69" t="s">
        <v>814</v>
      </c>
      <c r="E17" s="70"/>
    </row>
    <row r="18" spans="1:5" s="71" customFormat="1" ht="15" customHeight="1">
      <c r="A18" s="135"/>
      <c r="B18" s="48" t="s">
        <v>12</v>
      </c>
      <c r="C18" s="68" t="s">
        <v>807</v>
      </c>
      <c r="D18" s="69" t="s">
        <v>805</v>
      </c>
      <c r="E18" s="70" t="s">
        <v>808</v>
      </c>
    </row>
    <row r="19" spans="1:5" s="71" customFormat="1" ht="15" customHeight="1">
      <c r="A19" s="135"/>
      <c r="B19" s="48" t="s">
        <v>12</v>
      </c>
      <c r="C19" s="68" t="s">
        <v>809</v>
      </c>
      <c r="D19" s="69" t="s">
        <v>805</v>
      </c>
      <c r="E19" s="70" t="s">
        <v>808</v>
      </c>
    </row>
    <row r="20" spans="1:5" s="71" customFormat="1" ht="15" customHeight="1">
      <c r="A20" s="135"/>
      <c r="B20" s="48" t="s">
        <v>12</v>
      </c>
      <c r="C20" s="68" t="s">
        <v>810</v>
      </c>
      <c r="D20" s="69" t="s">
        <v>805</v>
      </c>
      <c r="E20" s="70" t="s">
        <v>808</v>
      </c>
    </row>
    <row r="21" spans="1:5" s="71" customFormat="1" ht="15" customHeight="1">
      <c r="A21" s="135"/>
      <c r="B21" s="48" t="s">
        <v>12</v>
      </c>
      <c r="C21" s="68" t="s">
        <v>811</v>
      </c>
      <c r="D21" s="69" t="s">
        <v>805</v>
      </c>
      <c r="E21" s="70" t="s">
        <v>808</v>
      </c>
    </row>
    <row r="22" spans="1:5" s="71" customFormat="1" ht="15" customHeight="1">
      <c r="A22" s="135"/>
      <c r="B22" s="48" t="s">
        <v>16</v>
      </c>
      <c r="C22" s="68" t="s">
        <v>804</v>
      </c>
      <c r="D22" s="69" t="s">
        <v>805</v>
      </c>
      <c r="E22" s="70"/>
    </row>
    <row r="23" spans="1:5" s="71" customFormat="1" ht="15" customHeight="1">
      <c r="A23" s="135"/>
      <c r="B23" s="48" t="s">
        <v>16</v>
      </c>
      <c r="C23" s="68" t="s">
        <v>806</v>
      </c>
      <c r="D23" s="69" t="s">
        <v>805</v>
      </c>
      <c r="E23" s="70"/>
    </row>
    <row r="24" spans="1:5" s="71" customFormat="1" ht="15" customHeight="1">
      <c r="A24" s="135"/>
      <c r="B24" s="48" t="s">
        <v>16</v>
      </c>
      <c r="C24" s="68" t="s">
        <v>812</v>
      </c>
      <c r="D24" s="69" t="s">
        <v>805</v>
      </c>
      <c r="E24" s="70"/>
    </row>
    <row r="25" spans="1:5" s="71" customFormat="1" ht="15" customHeight="1">
      <c r="A25" s="135"/>
      <c r="B25" s="48" t="s">
        <v>16</v>
      </c>
      <c r="C25" s="68" t="s">
        <v>813</v>
      </c>
      <c r="D25" s="69" t="s">
        <v>814</v>
      </c>
      <c r="E25" s="70"/>
    </row>
    <row r="26" spans="1:5" s="71" customFormat="1" ht="15" customHeight="1">
      <c r="A26" s="135"/>
      <c r="B26" s="48" t="s">
        <v>16</v>
      </c>
      <c r="C26" s="68" t="s">
        <v>807</v>
      </c>
      <c r="D26" s="69" t="s">
        <v>805</v>
      </c>
      <c r="E26" s="70" t="s">
        <v>808</v>
      </c>
    </row>
    <row r="27" spans="1:5" s="71" customFormat="1" ht="15" customHeight="1">
      <c r="A27" s="135"/>
      <c r="B27" s="48" t="s">
        <v>16</v>
      </c>
      <c r="C27" s="68" t="s">
        <v>809</v>
      </c>
      <c r="D27" s="69" t="s">
        <v>805</v>
      </c>
      <c r="E27" s="70" t="s">
        <v>808</v>
      </c>
    </row>
    <row r="28" spans="1:5" s="71" customFormat="1" ht="15" customHeight="1">
      <c r="A28" s="135"/>
      <c r="B28" s="48" t="s">
        <v>16</v>
      </c>
      <c r="C28" s="68" t="s">
        <v>810</v>
      </c>
      <c r="D28" s="69" t="s">
        <v>805</v>
      </c>
      <c r="E28" s="70" t="s">
        <v>808</v>
      </c>
    </row>
    <row r="29" spans="1:5" s="71" customFormat="1" ht="15" customHeight="1">
      <c r="A29" s="135"/>
      <c r="B29" s="48" t="s">
        <v>16</v>
      </c>
      <c r="C29" s="68" t="s">
        <v>811</v>
      </c>
      <c r="D29" s="69" t="s">
        <v>805</v>
      </c>
      <c r="E29" s="70" t="s">
        <v>808</v>
      </c>
    </row>
    <row r="30" spans="1:5" s="71" customFormat="1" ht="15" customHeight="1">
      <c r="A30" s="135"/>
      <c r="B30" s="48" t="s">
        <v>19</v>
      </c>
      <c r="C30" s="68" t="s">
        <v>804</v>
      </c>
      <c r="D30" s="69" t="s">
        <v>805</v>
      </c>
      <c r="E30" s="70"/>
    </row>
    <row r="31" spans="1:5" s="71" customFormat="1" ht="15" customHeight="1">
      <c r="A31" s="135"/>
      <c r="B31" s="48" t="s">
        <v>19</v>
      </c>
      <c r="C31" s="68" t="s">
        <v>806</v>
      </c>
      <c r="D31" s="69" t="s">
        <v>805</v>
      </c>
      <c r="E31" s="70"/>
    </row>
    <row r="32" spans="1:5" s="71" customFormat="1" ht="15" customHeight="1">
      <c r="A32" s="135"/>
      <c r="B32" s="48" t="s">
        <v>19</v>
      </c>
      <c r="C32" s="68" t="s">
        <v>813</v>
      </c>
      <c r="D32" s="69" t="s">
        <v>814</v>
      </c>
      <c r="E32" s="70"/>
    </row>
    <row r="33" spans="1:5" s="71" customFormat="1" ht="15" customHeight="1">
      <c r="A33" s="135"/>
      <c r="B33" s="48" t="s">
        <v>19</v>
      </c>
      <c r="C33" s="68" t="s">
        <v>807</v>
      </c>
      <c r="D33" s="69" t="s">
        <v>805</v>
      </c>
      <c r="E33" s="70" t="s">
        <v>808</v>
      </c>
    </row>
    <row r="34" spans="1:5" s="71" customFormat="1" ht="15" customHeight="1">
      <c r="A34" s="135"/>
      <c r="B34" s="48" t="s">
        <v>19</v>
      </c>
      <c r="C34" s="68" t="s">
        <v>809</v>
      </c>
      <c r="D34" s="69" t="s">
        <v>805</v>
      </c>
      <c r="E34" s="70" t="s">
        <v>808</v>
      </c>
    </row>
    <row r="35" spans="1:5" s="71" customFormat="1" ht="15" customHeight="1">
      <c r="A35" s="135"/>
      <c r="B35" s="48" t="s">
        <v>19</v>
      </c>
      <c r="C35" s="68" t="s">
        <v>810</v>
      </c>
      <c r="D35" s="69" t="s">
        <v>805</v>
      </c>
      <c r="E35" s="70" t="s">
        <v>808</v>
      </c>
    </row>
    <row r="36" spans="1:5" s="71" customFormat="1" ht="15" customHeight="1">
      <c r="A36" s="135"/>
      <c r="B36" s="48" t="s">
        <v>21</v>
      </c>
      <c r="C36" s="68" t="s">
        <v>804</v>
      </c>
      <c r="D36" s="69" t="s">
        <v>805</v>
      </c>
      <c r="E36" s="70"/>
    </row>
    <row r="37" spans="1:5" s="71" customFormat="1" ht="15" customHeight="1">
      <c r="A37" s="135"/>
      <c r="B37" s="48" t="s">
        <v>21</v>
      </c>
      <c r="C37" s="68" t="s">
        <v>806</v>
      </c>
      <c r="D37" s="69" t="s">
        <v>805</v>
      </c>
      <c r="E37" s="70"/>
    </row>
    <row r="38" spans="1:5" s="71" customFormat="1" ht="15" customHeight="1">
      <c r="A38" s="135"/>
      <c r="B38" s="48" t="s">
        <v>21</v>
      </c>
      <c r="C38" s="68" t="s">
        <v>807</v>
      </c>
      <c r="D38" s="69" t="s">
        <v>805</v>
      </c>
      <c r="E38" s="70" t="s">
        <v>808</v>
      </c>
    </row>
    <row r="39" spans="1:5" s="71" customFormat="1" ht="15" customHeight="1">
      <c r="A39" s="135"/>
      <c r="B39" s="48" t="s">
        <v>21</v>
      </c>
      <c r="C39" s="68" t="s">
        <v>809</v>
      </c>
      <c r="D39" s="69" t="s">
        <v>805</v>
      </c>
      <c r="E39" s="70" t="s">
        <v>808</v>
      </c>
    </row>
    <row r="40" spans="1:5" s="71" customFormat="1" ht="15" customHeight="1">
      <c r="A40" s="135"/>
      <c r="B40" s="48" t="s">
        <v>21</v>
      </c>
      <c r="C40" s="68" t="s">
        <v>810</v>
      </c>
      <c r="D40" s="69" t="s">
        <v>805</v>
      </c>
      <c r="E40" s="70" t="s">
        <v>808</v>
      </c>
    </row>
    <row r="41" spans="1:5" s="71" customFormat="1" ht="15" customHeight="1">
      <c r="A41" s="135"/>
      <c r="B41" s="48" t="s">
        <v>21</v>
      </c>
      <c r="C41" s="68" t="s">
        <v>811</v>
      </c>
      <c r="D41" s="69" t="s">
        <v>805</v>
      </c>
      <c r="E41" s="70" t="s">
        <v>808</v>
      </c>
    </row>
    <row r="42" spans="1:5" s="71" customFormat="1" ht="15" customHeight="1">
      <c r="A42" s="135"/>
      <c r="B42" s="48" t="s">
        <v>25</v>
      </c>
      <c r="C42" s="68" t="s">
        <v>804</v>
      </c>
      <c r="D42" s="69" t="s">
        <v>805</v>
      </c>
      <c r="E42" s="70"/>
    </row>
    <row r="43" spans="1:5" s="71" customFormat="1" ht="15" customHeight="1">
      <c r="A43" s="135"/>
      <c r="B43" s="48" t="s">
        <v>25</v>
      </c>
      <c r="C43" s="68" t="s">
        <v>806</v>
      </c>
      <c r="D43" s="69" t="s">
        <v>805</v>
      </c>
      <c r="E43" s="70"/>
    </row>
    <row r="44" spans="1:5" s="71" customFormat="1" ht="15" customHeight="1">
      <c r="A44" s="135"/>
      <c r="B44" s="48" t="s">
        <v>25</v>
      </c>
      <c r="C44" s="68" t="s">
        <v>813</v>
      </c>
      <c r="D44" s="69" t="s">
        <v>814</v>
      </c>
      <c r="E44" s="70"/>
    </row>
    <row r="45" spans="1:5" s="71" customFormat="1" ht="15" customHeight="1">
      <c r="A45" s="135"/>
      <c r="B45" s="48" t="s">
        <v>25</v>
      </c>
      <c r="C45" s="68" t="s">
        <v>807</v>
      </c>
      <c r="D45" s="69" t="s">
        <v>805</v>
      </c>
      <c r="E45" s="70" t="s">
        <v>808</v>
      </c>
    </row>
    <row r="46" spans="1:5" s="71" customFormat="1" ht="15" customHeight="1">
      <c r="A46" s="135"/>
      <c r="B46" s="48" t="s">
        <v>25</v>
      </c>
      <c r="C46" s="68" t="s">
        <v>809</v>
      </c>
      <c r="D46" s="69" t="s">
        <v>805</v>
      </c>
      <c r="E46" s="70" t="s">
        <v>808</v>
      </c>
    </row>
    <row r="47" spans="1:5" s="71" customFormat="1" ht="15" customHeight="1">
      <c r="A47" s="135"/>
      <c r="B47" s="48" t="s">
        <v>25</v>
      </c>
      <c r="C47" s="68" t="s">
        <v>810</v>
      </c>
      <c r="D47" s="69" t="s">
        <v>805</v>
      </c>
      <c r="E47" s="70" t="s">
        <v>808</v>
      </c>
    </row>
    <row r="48" spans="1:5" s="71" customFormat="1" ht="15" customHeight="1">
      <c r="A48" s="135"/>
      <c r="B48" s="48" t="s">
        <v>25</v>
      </c>
      <c r="C48" s="68" t="s">
        <v>811</v>
      </c>
      <c r="D48" s="69" t="s">
        <v>805</v>
      </c>
      <c r="E48" s="70" t="s">
        <v>808</v>
      </c>
    </row>
    <row r="49" spans="1:5" s="71" customFormat="1" ht="15" customHeight="1">
      <c r="A49" s="136">
        <v>5</v>
      </c>
      <c r="B49" s="49" t="s">
        <v>29</v>
      </c>
      <c r="C49" s="68" t="s">
        <v>804</v>
      </c>
      <c r="D49" s="69" t="s">
        <v>805</v>
      </c>
      <c r="E49" s="70"/>
    </row>
    <row r="50" spans="1:5" s="71" customFormat="1" ht="15" customHeight="1">
      <c r="A50" s="136"/>
      <c r="B50" s="49" t="s">
        <v>29</v>
      </c>
      <c r="C50" s="68" t="s">
        <v>806</v>
      </c>
      <c r="D50" s="69" t="s">
        <v>805</v>
      </c>
      <c r="E50" s="70"/>
    </row>
    <row r="51" spans="1:5" s="71" customFormat="1" ht="15" customHeight="1">
      <c r="A51" s="136"/>
      <c r="B51" s="49" t="s">
        <v>29</v>
      </c>
      <c r="C51" s="68" t="s">
        <v>807</v>
      </c>
      <c r="D51" s="69" t="s">
        <v>805</v>
      </c>
      <c r="E51" s="70" t="s">
        <v>808</v>
      </c>
    </row>
    <row r="52" spans="1:5" s="71" customFormat="1" ht="15" customHeight="1">
      <c r="A52" s="136"/>
      <c r="B52" s="49" t="s">
        <v>29</v>
      </c>
      <c r="C52" s="68" t="s">
        <v>809</v>
      </c>
      <c r="D52" s="69" t="s">
        <v>805</v>
      </c>
      <c r="E52" s="70" t="s">
        <v>808</v>
      </c>
    </row>
    <row r="53" spans="1:5" s="71" customFormat="1" ht="15" customHeight="1">
      <c r="A53" s="136"/>
      <c r="B53" s="49" t="s">
        <v>29</v>
      </c>
      <c r="C53" s="68" t="s">
        <v>810</v>
      </c>
      <c r="D53" s="69" t="s">
        <v>805</v>
      </c>
      <c r="E53" s="70" t="s">
        <v>808</v>
      </c>
    </row>
    <row r="54" spans="1:5" s="71" customFormat="1" ht="15" customHeight="1">
      <c r="A54" s="136"/>
      <c r="B54" s="49" t="s">
        <v>29</v>
      </c>
      <c r="C54" s="68" t="s">
        <v>811</v>
      </c>
      <c r="D54" s="69" t="s">
        <v>805</v>
      </c>
      <c r="E54" s="70" t="s">
        <v>808</v>
      </c>
    </row>
    <row r="55" spans="1:5" s="71" customFormat="1" ht="15" customHeight="1">
      <c r="A55" s="137">
        <v>7</v>
      </c>
      <c r="B55" s="50" t="s">
        <v>31</v>
      </c>
      <c r="C55" s="68" t="s">
        <v>804</v>
      </c>
      <c r="D55" s="69" t="s">
        <v>805</v>
      </c>
      <c r="E55" s="70"/>
    </row>
    <row r="56" spans="1:5" s="71" customFormat="1" ht="15" customHeight="1">
      <c r="A56" s="137"/>
      <c r="B56" s="50" t="s">
        <v>31</v>
      </c>
      <c r="C56" s="68" t="s">
        <v>806</v>
      </c>
      <c r="D56" s="69" t="s">
        <v>805</v>
      </c>
      <c r="E56" s="70"/>
    </row>
    <row r="57" spans="1:5" s="71" customFormat="1" ht="15" customHeight="1">
      <c r="A57" s="137"/>
      <c r="B57" s="50" t="s">
        <v>31</v>
      </c>
      <c r="C57" s="68" t="s">
        <v>807</v>
      </c>
      <c r="D57" s="69" t="s">
        <v>805</v>
      </c>
      <c r="E57" s="70" t="s">
        <v>808</v>
      </c>
    </row>
    <row r="58" spans="1:5" s="71" customFormat="1" ht="15" customHeight="1">
      <c r="A58" s="137"/>
      <c r="B58" s="50" t="s">
        <v>31</v>
      </c>
      <c r="C58" s="68" t="s">
        <v>809</v>
      </c>
      <c r="D58" s="69" t="s">
        <v>805</v>
      </c>
      <c r="E58" s="70" t="s">
        <v>808</v>
      </c>
    </row>
    <row r="59" spans="1:5" s="71" customFormat="1" ht="15" customHeight="1">
      <c r="A59" s="137"/>
      <c r="B59" s="50" t="s">
        <v>31</v>
      </c>
      <c r="C59" s="68" t="s">
        <v>810</v>
      </c>
      <c r="D59" s="69" t="s">
        <v>805</v>
      </c>
      <c r="E59" s="70" t="s">
        <v>808</v>
      </c>
    </row>
    <row r="60" spans="1:5" s="71" customFormat="1" ht="15" customHeight="1">
      <c r="A60" s="137"/>
      <c r="B60" s="50" t="s">
        <v>31</v>
      </c>
      <c r="C60" s="68" t="s">
        <v>811</v>
      </c>
      <c r="D60" s="69" t="s">
        <v>805</v>
      </c>
      <c r="E60" s="70" t="s">
        <v>808</v>
      </c>
    </row>
    <row r="61" spans="1:5" s="71" customFormat="1" ht="15" customHeight="1">
      <c r="A61" s="137"/>
      <c r="B61" s="50" t="s">
        <v>33</v>
      </c>
      <c r="C61" s="68" t="s">
        <v>804</v>
      </c>
      <c r="D61" s="69" t="s">
        <v>805</v>
      </c>
      <c r="E61" s="70"/>
    </row>
    <row r="62" spans="1:5" s="71" customFormat="1" ht="15" customHeight="1">
      <c r="A62" s="137"/>
      <c r="B62" s="50" t="s">
        <v>33</v>
      </c>
      <c r="C62" s="68" t="s">
        <v>806</v>
      </c>
      <c r="D62" s="69" t="s">
        <v>805</v>
      </c>
      <c r="E62" s="70"/>
    </row>
    <row r="63" spans="1:5" s="71" customFormat="1" ht="15" customHeight="1">
      <c r="A63" s="137"/>
      <c r="B63" s="50" t="s">
        <v>33</v>
      </c>
      <c r="C63" s="68" t="s">
        <v>807</v>
      </c>
      <c r="D63" s="69" t="s">
        <v>805</v>
      </c>
      <c r="E63" s="70" t="s">
        <v>808</v>
      </c>
    </row>
    <row r="64" spans="1:5" ht="15" customHeight="1">
      <c r="A64" s="137"/>
      <c r="B64" s="50" t="s">
        <v>33</v>
      </c>
      <c r="C64" s="68" t="s">
        <v>809</v>
      </c>
      <c r="D64" s="69" t="s">
        <v>805</v>
      </c>
      <c r="E64" s="70" t="s">
        <v>808</v>
      </c>
    </row>
    <row r="65" spans="1:5" ht="15" customHeight="1">
      <c r="A65" s="137"/>
      <c r="B65" s="50" t="s">
        <v>33</v>
      </c>
      <c r="C65" s="68" t="s">
        <v>810</v>
      </c>
      <c r="D65" s="69" t="s">
        <v>805</v>
      </c>
      <c r="E65" s="70" t="s">
        <v>808</v>
      </c>
    </row>
    <row r="66" spans="1:5" ht="15" customHeight="1">
      <c r="A66" s="137"/>
      <c r="B66" s="50" t="s">
        <v>33</v>
      </c>
      <c r="C66" s="68" t="s">
        <v>811</v>
      </c>
      <c r="D66" s="69" t="s">
        <v>805</v>
      </c>
      <c r="E66" s="70" t="s">
        <v>808</v>
      </c>
    </row>
    <row r="67" spans="1:5" ht="15" customHeight="1">
      <c r="A67" s="137"/>
      <c r="B67" s="50" t="s">
        <v>37</v>
      </c>
      <c r="C67" s="68" t="s">
        <v>804</v>
      </c>
      <c r="D67" s="69" t="s">
        <v>805</v>
      </c>
      <c r="E67" s="70"/>
    </row>
    <row r="68" spans="1:5" ht="15" customHeight="1">
      <c r="A68" s="137"/>
      <c r="B68" s="50" t="s">
        <v>37</v>
      </c>
      <c r="C68" s="68" t="s">
        <v>806</v>
      </c>
      <c r="D68" s="69" t="s">
        <v>805</v>
      </c>
      <c r="E68" s="70"/>
    </row>
    <row r="69" spans="1:5" ht="15" customHeight="1">
      <c r="A69" s="137"/>
      <c r="B69" s="50" t="s">
        <v>37</v>
      </c>
      <c r="C69" s="68" t="s">
        <v>810</v>
      </c>
      <c r="D69" s="69" t="s">
        <v>805</v>
      </c>
      <c r="E69" s="70" t="s">
        <v>808</v>
      </c>
    </row>
    <row r="70" spans="1:5" ht="15" customHeight="1">
      <c r="A70" s="137"/>
      <c r="B70" s="50" t="s">
        <v>37</v>
      </c>
      <c r="C70" s="68" t="s">
        <v>811</v>
      </c>
      <c r="D70" s="69" t="s">
        <v>805</v>
      </c>
      <c r="E70" s="70" t="s">
        <v>808</v>
      </c>
    </row>
    <row r="71" spans="1:5" ht="15" customHeight="1">
      <c r="A71" s="132">
        <v>8</v>
      </c>
      <c r="B71" s="52" t="s">
        <v>41</v>
      </c>
      <c r="C71" s="68" t="s">
        <v>804</v>
      </c>
      <c r="D71" s="69" t="s">
        <v>805</v>
      </c>
      <c r="E71" s="70"/>
    </row>
    <row r="72" spans="1:5" ht="15" customHeight="1">
      <c r="A72" s="132"/>
      <c r="B72" s="52" t="s">
        <v>41</v>
      </c>
      <c r="C72" s="68" t="s">
        <v>813</v>
      </c>
      <c r="D72" s="69" t="s">
        <v>814</v>
      </c>
      <c r="E72" s="70"/>
    </row>
    <row r="73" spans="1:5" ht="15" customHeight="1">
      <c r="A73" s="132"/>
      <c r="B73" s="52" t="s">
        <v>41</v>
      </c>
      <c r="C73" s="68" t="s">
        <v>809</v>
      </c>
      <c r="D73" s="69" t="s">
        <v>805</v>
      </c>
      <c r="E73" s="70" t="s">
        <v>808</v>
      </c>
    </row>
    <row r="74" spans="1:5" ht="15" customHeight="1">
      <c r="A74" s="132"/>
      <c r="B74" s="52" t="s">
        <v>41</v>
      </c>
      <c r="C74" s="68" t="s">
        <v>811</v>
      </c>
      <c r="D74" s="69" t="s">
        <v>805</v>
      </c>
      <c r="E74" s="70" t="s">
        <v>808</v>
      </c>
    </row>
    <row r="75" spans="1:5" ht="15" customHeight="1">
      <c r="A75" s="132"/>
      <c r="B75" s="52" t="s">
        <v>43</v>
      </c>
      <c r="C75" s="68" t="s">
        <v>804</v>
      </c>
      <c r="D75" s="69" t="s">
        <v>805</v>
      </c>
      <c r="E75" s="70"/>
    </row>
    <row r="76" spans="1:5" ht="15" customHeight="1">
      <c r="A76" s="132"/>
      <c r="B76" s="52" t="s">
        <v>43</v>
      </c>
      <c r="C76" s="68" t="s">
        <v>806</v>
      </c>
      <c r="D76" s="69" t="s">
        <v>805</v>
      </c>
      <c r="E76" s="70"/>
    </row>
    <row r="77" spans="1:5" ht="15" customHeight="1">
      <c r="A77" s="132"/>
      <c r="B77" s="52" t="s">
        <v>43</v>
      </c>
      <c r="C77" s="68" t="s">
        <v>813</v>
      </c>
      <c r="D77" s="69" t="s">
        <v>814</v>
      </c>
      <c r="E77" s="70"/>
    </row>
    <row r="78" spans="1:5" ht="15" customHeight="1">
      <c r="A78" s="132"/>
      <c r="B78" s="52" t="s">
        <v>43</v>
      </c>
      <c r="C78" s="68" t="s">
        <v>807</v>
      </c>
      <c r="D78" s="69" t="s">
        <v>805</v>
      </c>
      <c r="E78" s="70" t="s">
        <v>808</v>
      </c>
    </row>
    <row r="79" spans="1:5" ht="15" customHeight="1">
      <c r="A79" s="132"/>
      <c r="B79" s="52" t="s">
        <v>43</v>
      </c>
      <c r="C79" s="68" t="s">
        <v>809</v>
      </c>
      <c r="D79" s="69" t="s">
        <v>805</v>
      </c>
      <c r="E79" s="70" t="s">
        <v>808</v>
      </c>
    </row>
    <row r="80" spans="1:5" ht="15" customHeight="1">
      <c r="A80" s="132"/>
      <c r="B80" s="52" t="s">
        <v>43</v>
      </c>
      <c r="C80" s="68" t="s">
        <v>810</v>
      </c>
      <c r="D80" s="69" t="s">
        <v>805</v>
      </c>
      <c r="E80" s="70" t="s">
        <v>808</v>
      </c>
    </row>
    <row r="81" spans="1:5" ht="15" customHeight="1">
      <c r="A81" s="132"/>
      <c r="B81" s="52" t="s">
        <v>43</v>
      </c>
      <c r="C81" s="68" t="s">
        <v>811</v>
      </c>
      <c r="D81" s="69" t="s">
        <v>805</v>
      </c>
      <c r="E81" s="70" t="s">
        <v>808</v>
      </c>
    </row>
    <row r="82" spans="1:5" ht="15" customHeight="1">
      <c r="A82" s="132"/>
      <c r="B82" s="52" t="s">
        <v>45</v>
      </c>
      <c r="C82" s="68" t="s">
        <v>804</v>
      </c>
      <c r="D82" s="69" t="s">
        <v>805</v>
      </c>
      <c r="E82" s="70"/>
    </row>
    <row r="83" spans="1:5" ht="15" customHeight="1">
      <c r="A83" s="132"/>
      <c r="B83" s="52" t="s">
        <v>45</v>
      </c>
      <c r="C83" s="68" t="s">
        <v>806</v>
      </c>
      <c r="D83" s="69" t="s">
        <v>805</v>
      </c>
      <c r="E83" s="70"/>
    </row>
    <row r="84" spans="1:5" ht="15" customHeight="1">
      <c r="A84" s="132"/>
      <c r="B84" s="52" t="s">
        <v>45</v>
      </c>
      <c r="C84" s="68" t="s">
        <v>813</v>
      </c>
      <c r="D84" s="69" t="s">
        <v>814</v>
      </c>
      <c r="E84" s="70"/>
    </row>
    <row r="85" spans="1:5" ht="15" customHeight="1">
      <c r="A85" s="132"/>
      <c r="B85" s="52" t="s">
        <v>45</v>
      </c>
      <c r="C85" s="68" t="s">
        <v>807</v>
      </c>
      <c r="D85" s="69" t="s">
        <v>805</v>
      </c>
      <c r="E85" s="70" t="s">
        <v>808</v>
      </c>
    </row>
    <row r="86" spans="1:5" ht="15" customHeight="1">
      <c r="A86" s="132"/>
      <c r="B86" s="52" t="s">
        <v>45</v>
      </c>
      <c r="C86" s="68" t="s">
        <v>809</v>
      </c>
      <c r="D86" s="69" t="s">
        <v>805</v>
      </c>
      <c r="E86" s="70" t="s">
        <v>808</v>
      </c>
    </row>
    <row r="87" spans="1:5" ht="15" customHeight="1">
      <c r="A87" s="132"/>
      <c r="B87" s="52" t="s">
        <v>45</v>
      </c>
      <c r="C87" s="68" t="s">
        <v>810</v>
      </c>
      <c r="D87" s="69" t="s">
        <v>805</v>
      </c>
      <c r="E87" s="70" t="s">
        <v>808</v>
      </c>
    </row>
    <row r="88" spans="1:5" ht="15" customHeight="1">
      <c r="A88" s="132"/>
      <c r="B88" s="52" t="s">
        <v>45</v>
      </c>
      <c r="C88" s="68" t="s">
        <v>811</v>
      </c>
      <c r="D88" s="69" t="s">
        <v>805</v>
      </c>
      <c r="E88" s="70" t="s">
        <v>808</v>
      </c>
    </row>
    <row r="89" spans="1:5" ht="15" customHeight="1">
      <c r="A89" s="127"/>
      <c r="B89" s="53" t="s">
        <v>47</v>
      </c>
      <c r="C89" s="68" t="s">
        <v>812</v>
      </c>
      <c r="D89" s="69" t="s">
        <v>805</v>
      </c>
      <c r="E89" s="70"/>
    </row>
    <row r="90" spans="1:5" ht="15" customHeight="1">
      <c r="A90" s="127"/>
      <c r="B90" s="53" t="s">
        <v>47</v>
      </c>
      <c r="C90" s="68" t="s">
        <v>809</v>
      </c>
      <c r="D90" s="69" t="s">
        <v>805</v>
      </c>
      <c r="E90" s="70" t="s">
        <v>808</v>
      </c>
    </row>
    <row r="91" spans="1:5" ht="15" customHeight="1">
      <c r="A91" s="127"/>
      <c r="B91" s="53" t="s">
        <v>47</v>
      </c>
      <c r="C91" s="68" t="s">
        <v>810</v>
      </c>
      <c r="D91" s="69" t="s">
        <v>805</v>
      </c>
      <c r="E91" s="70" t="s">
        <v>808</v>
      </c>
    </row>
    <row r="92" spans="1:5" ht="15" customHeight="1">
      <c r="A92" s="127"/>
      <c r="B92" s="53" t="s">
        <v>51</v>
      </c>
      <c r="C92" s="68" t="s">
        <v>806</v>
      </c>
      <c r="D92" s="69" t="s">
        <v>805</v>
      </c>
      <c r="E92" s="70"/>
    </row>
    <row r="93" spans="1:5" ht="15" customHeight="1">
      <c r="A93" s="127"/>
      <c r="B93" s="53" t="s">
        <v>51</v>
      </c>
      <c r="C93" s="68" t="s">
        <v>812</v>
      </c>
      <c r="D93" s="69" t="s">
        <v>805</v>
      </c>
      <c r="E93" s="70"/>
    </row>
    <row r="94" spans="1:5" ht="15" customHeight="1">
      <c r="A94" s="127"/>
      <c r="B94" s="53" t="s">
        <v>51</v>
      </c>
      <c r="C94" s="68" t="s">
        <v>807</v>
      </c>
      <c r="D94" s="69" t="s">
        <v>805</v>
      </c>
      <c r="E94" s="70" t="s">
        <v>808</v>
      </c>
    </row>
    <row r="95" spans="1:5" ht="15" customHeight="1">
      <c r="A95" s="127"/>
      <c r="B95" s="53" t="s">
        <v>51</v>
      </c>
      <c r="C95" s="68" t="s">
        <v>809</v>
      </c>
      <c r="D95" s="69" t="s">
        <v>805</v>
      </c>
      <c r="E95" s="70" t="s">
        <v>808</v>
      </c>
    </row>
    <row r="96" spans="1:5" ht="15" customHeight="1">
      <c r="A96" s="127"/>
      <c r="B96" s="53" t="s">
        <v>51</v>
      </c>
      <c r="C96" s="68" t="s">
        <v>810</v>
      </c>
      <c r="D96" s="69" t="s">
        <v>805</v>
      </c>
      <c r="E96" s="70" t="s">
        <v>808</v>
      </c>
    </row>
    <row r="97" spans="1:5" ht="15" customHeight="1">
      <c r="A97" s="127"/>
      <c r="B97" s="53" t="s">
        <v>59</v>
      </c>
      <c r="C97" s="68" t="s">
        <v>806</v>
      </c>
      <c r="D97" s="69" t="s">
        <v>805</v>
      </c>
      <c r="E97" s="70"/>
    </row>
    <row r="98" spans="1:5" ht="15" customHeight="1">
      <c r="A98" s="127"/>
      <c r="B98" s="53" t="s">
        <v>59</v>
      </c>
      <c r="C98" s="68" t="s">
        <v>812</v>
      </c>
      <c r="D98" s="69" t="s">
        <v>805</v>
      </c>
      <c r="E98" s="70"/>
    </row>
    <row r="99" spans="1:5" ht="15" customHeight="1">
      <c r="A99" s="127"/>
      <c r="B99" s="53" t="s">
        <v>59</v>
      </c>
      <c r="C99" s="68" t="s">
        <v>809</v>
      </c>
      <c r="D99" s="69" t="s">
        <v>805</v>
      </c>
      <c r="E99" s="70" t="s">
        <v>808</v>
      </c>
    </row>
    <row r="100" spans="1:5" ht="15" customHeight="1">
      <c r="A100" s="127"/>
      <c r="B100" s="53" t="s">
        <v>59</v>
      </c>
      <c r="C100" s="68" t="s">
        <v>810</v>
      </c>
      <c r="D100" s="69" t="s">
        <v>805</v>
      </c>
      <c r="E100" s="70" t="s">
        <v>808</v>
      </c>
    </row>
    <row r="101" spans="1:5" ht="15" customHeight="1">
      <c r="A101" s="127"/>
      <c r="B101" s="53" t="s">
        <v>55</v>
      </c>
      <c r="C101" s="68" t="s">
        <v>806</v>
      </c>
      <c r="D101" s="69" t="s">
        <v>805</v>
      </c>
      <c r="E101" s="70"/>
    </row>
    <row r="102" spans="1:5" ht="15" customHeight="1">
      <c r="A102" s="127"/>
      <c r="B102" s="53" t="s">
        <v>55</v>
      </c>
      <c r="C102" s="68" t="s">
        <v>812</v>
      </c>
      <c r="D102" s="69" t="s">
        <v>805</v>
      </c>
      <c r="E102" s="70"/>
    </row>
    <row r="103" spans="1:5" ht="15" customHeight="1">
      <c r="A103" s="127"/>
      <c r="B103" s="53" t="s">
        <v>55</v>
      </c>
      <c r="C103" s="68" t="s">
        <v>809</v>
      </c>
      <c r="D103" s="69" t="s">
        <v>805</v>
      </c>
      <c r="E103" s="70" t="s">
        <v>808</v>
      </c>
    </row>
    <row r="104" spans="1:5" ht="15" customHeight="1">
      <c r="A104" s="127"/>
      <c r="B104" s="53" t="s">
        <v>55</v>
      </c>
      <c r="C104" s="68" t="s">
        <v>810</v>
      </c>
      <c r="D104" s="69" t="s">
        <v>805</v>
      </c>
      <c r="E104" s="70" t="s">
        <v>808</v>
      </c>
    </row>
    <row r="105" spans="1:5" ht="15" customHeight="1">
      <c r="A105" s="127"/>
      <c r="B105" s="53" t="s">
        <v>63</v>
      </c>
      <c r="C105" s="68" t="s">
        <v>806</v>
      </c>
      <c r="D105" s="69" t="s">
        <v>805</v>
      </c>
      <c r="E105" s="70"/>
    </row>
    <row r="106" spans="1:5" ht="15" customHeight="1">
      <c r="A106" s="127"/>
      <c r="B106" s="53" t="s">
        <v>63</v>
      </c>
      <c r="C106" s="68" t="s">
        <v>812</v>
      </c>
      <c r="D106" s="69" t="s">
        <v>805</v>
      </c>
      <c r="E106" s="70"/>
    </row>
    <row r="107" spans="1:5" ht="15" customHeight="1">
      <c r="A107" s="127"/>
      <c r="B107" s="53" t="s">
        <v>63</v>
      </c>
      <c r="C107" s="68" t="s">
        <v>809</v>
      </c>
      <c r="D107" s="69" t="s">
        <v>805</v>
      </c>
      <c r="E107" s="70" t="s">
        <v>808</v>
      </c>
    </row>
    <row r="108" spans="1:5" ht="15" customHeight="1">
      <c r="A108" s="127"/>
      <c r="B108" s="53" t="s">
        <v>63</v>
      </c>
      <c r="C108" s="68" t="s">
        <v>810</v>
      </c>
      <c r="D108" s="69" t="s">
        <v>805</v>
      </c>
      <c r="E108" s="70" t="s">
        <v>808</v>
      </c>
    </row>
    <row r="109" spans="1:5" ht="15" customHeight="1">
      <c r="A109" s="127"/>
      <c r="B109" s="53" t="s">
        <v>67</v>
      </c>
      <c r="C109" s="68" t="s">
        <v>806</v>
      </c>
      <c r="D109" s="69" t="s">
        <v>805</v>
      </c>
      <c r="E109" s="70"/>
    </row>
    <row r="110" spans="1:5" ht="15" customHeight="1">
      <c r="A110" s="127"/>
      <c r="B110" s="53" t="s">
        <v>67</v>
      </c>
      <c r="C110" s="68" t="s">
        <v>812</v>
      </c>
      <c r="D110" s="69" t="s">
        <v>805</v>
      </c>
      <c r="E110" s="70"/>
    </row>
    <row r="111" spans="1:5" ht="15" customHeight="1">
      <c r="A111" s="127"/>
      <c r="B111" s="53" t="s">
        <v>67</v>
      </c>
      <c r="C111" s="68" t="s">
        <v>807</v>
      </c>
      <c r="D111" s="69" t="s">
        <v>805</v>
      </c>
      <c r="E111" s="70" t="s">
        <v>808</v>
      </c>
    </row>
    <row r="112" spans="1:5" ht="15" customHeight="1">
      <c r="A112" s="127"/>
      <c r="B112" s="53" t="s">
        <v>67</v>
      </c>
      <c r="C112" s="68" t="s">
        <v>809</v>
      </c>
      <c r="D112" s="69" t="s">
        <v>805</v>
      </c>
      <c r="E112" s="70" t="s">
        <v>808</v>
      </c>
    </row>
    <row r="113" spans="1:5" ht="15" customHeight="1">
      <c r="A113" s="127"/>
      <c r="B113" s="53" t="s">
        <v>67</v>
      </c>
      <c r="C113" s="68" t="s">
        <v>810</v>
      </c>
      <c r="D113" s="69" t="s">
        <v>805</v>
      </c>
      <c r="E113" s="70" t="s">
        <v>808</v>
      </c>
    </row>
    <row r="114" spans="1:5" ht="15" customHeight="1">
      <c r="A114" s="127"/>
      <c r="B114" s="53" t="s">
        <v>67</v>
      </c>
      <c r="C114" s="68" t="s">
        <v>811</v>
      </c>
      <c r="D114" s="69" t="s">
        <v>805</v>
      </c>
      <c r="E114" s="70" t="s">
        <v>808</v>
      </c>
    </row>
    <row r="115" spans="1:5" ht="15" customHeight="1">
      <c r="A115" s="127"/>
      <c r="B115" s="53" t="s">
        <v>71</v>
      </c>
      <c r="C115" s="68" t="s">
        <v>806</v>
      </c>
      <c r="D115" s="69" t="s">
        <v>805</v>
      </c>
      <c r="E115" s="70"/>
    </row>
    <row r="116" spans="1:5" ht="15" customHeight="1">
      <c r="A116" s="127"/>
      <c r="B116" s="53" t="s">
        <v>71</v>
      </c>
      <c r="C116" s="68" t="s">
        <v>810</v>
      </c>
      <c r="D116" s="69" t="s">
        <v>805</v>
      </c>
      <c r="E116" s="70" t="s">
        <v>808</v>
      </c>
    </row>
    <row r="117" spans="1:5" ht="15" customHeight="1">
      <c r="A117" s="127"/>
      <c r="B117" s="53" t="s">
        <v>75</v>
      </c>
      <c r="C117" s="68" t="s">
        <v>806</v>
      </c>
      <c r="D117" s="69" t="s">
        <v>805</v>
      </c>
      <c r="E117" s="70"/>
    </row>
    <row r="118" spans="1:5" ht="15" customHeight="1">
      <c r="A118" s="127"/>
      <c r="B118" s="53" t="s">
        <v>75</v>
      </c>
      <c r="C118" s="68" t="s">
        <v>809</v>
      </c>
      <c r="D118" s="69" t="s">
        <v>805</v>
      </c>
      <c r="E118" s="70" t="s">
        <v>808</v>
      </c>
    </row>
    <row r="119" spans="1:5" ht="15" customHeight="1">
      <c r="A119" s="127"/>
      <c r="B119" s="53" t="s">
        <v>75</v>
      </c>
      <c r="C119" s="68" t="s">
        <v>810</v>
      </c>
      <c r="D119" s="69" t="s">
        <v>805</v>
      </c>
      <c r="E119" s="70" t="s">
        <v>808</v>
      </c>
    </row>
    <row r="120" spans="1:5" ht="15" customHeight="1">
      <c r="A120" s="127"/>
      <c r="B120" s="53" t="s">
        <v>79</v>
      </c>
      <c r="C120" s="68" t="s">
        <v>806</v>
      </c>
      <c r="D120" s="69" t="s">
        <v>805</v>
      </c>
      <c r="E120" s="70"/>
    </row>
    <row r="121" spans="1:5" ht="15" customHeight="1">
      <c r="A121" s="127"/>
      <c r="B121" s="53" t="s">
        <v>79</v>
      </c>
      <c r="C121" s="68" t="s">
        <v>807</v>
      </c>
      <c r="D121" s="69" t="s">
        <v>805</v>
      </c>
      <c r="E121" s="70" t="s">
        <v>808</v>
      </c>
    </row>
    <row r="122" spans="1:5" ht="15" customHeight="1">
      <c r="A122" s="127"/>
      <c r="B122" s="53" t="s">
        <v>79</v>
      </c>
      <c r="C122" s="68" t="s">
        <v>809</v>
      </c>
      <c r="D122" s="69" t="s">
        <v>805</v>
      </c>
      <c r="E122" s="70" t="s">
        <v>808</v>
      </c>
    </row>
    <row r="123" spans="1:5" ht="15" customHeight="1">
      <c r="A123" s="127"/>
      <c r="B123" s="53" t="s">
        <v>79</v>
      </c>
      <c r="C123" s="68" t="s">
        <v>810</v>
      </c>
      <c r="D123" s="69" t="s">
        <v>805</v>
      </c>
      <c r="E123" s="70" t="s">
        <v>808</v>
      </c>
    </row>
    <row r="124" spans="1:5" ht="15" customHeight="1">
      <c r="A124" s="127"/>
      <c r="B124" s="53" t="s">
        <v>79</v>
      </c>
      <c r="C124" s="68" t="s">
        <v>811</v>
      </c>
      <c r="D124" s="69" t="s">
        <v>805</v>
      </c>
      <c r="E124" s="70" t="s">
        <v>808</v>
      </c>
    </row>
    <row r="125" spans="1:5" ht="15" customHeight="1">
      <c r="A125" s="127"/>
      <c r="B125" s="53" t="s">
        <v>83</v>
      </c>
      <c r="C125" s="68" t="s">
        <v>804</v>
      </c>
      <c r="D125" s="69" t="s">
        <v>805</v>
      </c>
      <c r="E125" s="70"/>
    </row>
    <row r="126" spans="1:5" ht="15" customHeight="1">
      <c r="A126" s="127"/>
      <c r="B126" s="53" t="s">
        <v>83</v>
      </c>
      <c r="C126" s="68" t="s">
        <v>807</v>
      </c>
      <c r="D126" s="69" t="s">
        <v>805</v>
      </c>
      <c r="E126" s="70" t="s">
        <v>808</v>
      </c>
    </row>
    <row r="127" spans="1:5" ht="15" customHeight="1">
      <c r="A127" s="127"/>
      <c r="B127" s="53" t="s">
        <v>83</v>
      </c>
      <c r="C127" s="68" t="s">
        <v>809</v>
      </c>
      <c r="D127" s="69" t="s">
        <v>805</v>
      </c>
      <c r="E127" s="70" t="s">
        <v>808</v>
      </c>
    </row>
    <row r="128" spans="1:5" ht="15" customHeight="1">
      <c r="A128" s="127"/>
      <c r="B128" s="53" t="s">
        <v>83</v>
      </c>
      <c r="C128" s="68" t="s">
        <v>810</v>
      </c>
      <c r="D128" s="69" t="s">
        <v>805</v>
      </c>
      <c r="E128" s="70" t="s">
        <v>808</v>
      </c>
    </row>
    <row r="129" spans="1:5" ht="15" customHeight="1">
      <c r="A129" s="127"/>
      <c r="B129" s="53" t="s">
        <v>83</v>
      </c>
      <c r="C129" s="68" t="s">
        <v>811</v>
      </c>
      <c r="D129" s="69" t="s">
        <v>805</v>
      </c>
      <c r="E129" s="70" t="s">
        <v>808</v>
      </c>
    </row>
    <row r="130" spans="1:5" ht="15" customHeight="1">
      <c r="A130" s="127"/>
      <c r="B130" s="53" t="s">
        <v>87</v>
      </c>
      <c r="C130" s="68" t="s">
        <v>804</v>
      </c>
      <c r="D130" s="69" t="s">
        <v>805</v>
      </c>
      <c r="E130" s="70"/>
    </row>
    <row r="131" spans="1:5" ht="15" customHeight="1">
      <c r="A131" s="127"/>
      <c r="B131" s="53" t="s">
        <v>87</v>
      </c>
      <c r="C131" s="68" t="s">
        <v>811</v>
      </c>
      <c r="D131" s="69" t="s">
        <v>805</v>
      </c>
      <c r="E131" s="70" t="s">
        <v>808</v>
      </c>
    </row>
    <row r="132" spans="1:5" ht="15" customHeight="1">
      <c r="A132" s="127"/>
      <c r="B132" s="53" t="s">
        <v>91</v>
      </c>
      <c r="C132" s="68" t="s">
        <v>806</v>
      </c>
      <c r="D132" s="69" t="s">
        <v>805</v>
      </c>
      <c r="E132" s="70"/>
    </row>
    <row r="133" spans="1:5" ht="15" customHeight="1">
      <c r="A133" s="127"/>
      <c r="B133" s="53" t="s">
        <v>91</v>
      </c>
      <c r="C133" s="68" t="s">
        <v>810</v>
      </c>
      <c r="D133" s="69" t="s">
        <v>805</v>
      </c>
      <c r="E133" s="70" t="s">
        <v>808</v>
      </c>
    </row>
    <row r="134" spans="1:5" ht="15" customHeight="1">
      <c r="A134" s="127"/>
      <c r="B134" s="53" t="s">
        <v>95</v>
      </c>
      <c r="C134" s="68" t="s">
        <v>810</v>
      </c>
      <c r="D134" s="69" t="s">
        <v>805</v>
      </c>
      <c r="E134" s="70" t="s">
        <v>808</v>
      </c>
    </row>
    <row r="135" spans="1:5" ht="15" customHeight="1">
      <c r="A135" s="128"/>
      <c r="B135" s="56" t="s">
        <v>101</v>
      </c>
      <c r="C135" s="68" t="s">
        <v>806</v>
      </c>
      <c r="D135" s="69" t="s">
        <v>805</v>
      </c>
      <c r="E135" s="70"/>
    </row>
    <row r="136" spans="1:5" ht="15" customHeight="1">
      <c r="A136" s="128"/>
      <c r="B136" s="56" t="s">
        <v>101</v>
      </c>
      <c r="C136" s="68" t="s">
        <v>812</v>
      </c>
      <c r="D136" s="69" t="s">
        <v>805</v>
      </c>
      <c r="E136" s="70"/>
    </row>
    <row r="137" spans="1:5" ht="15" customHeight="1">
      <c r="A137" s="128"/>
      <c r="B137" s="56" t="s">
        <v>101</v>
      </c>
      <c r="C137" s="68" t="s">
        <v>809</v>
      </c>
      <c r="D137" s="69" t="s">
        <v>805</v>
      </c>
      <c r="E137" s="70" t="s">
        <v>808</v>
      </c>
    </row>
    <row r="138" spans="1:5" ht="15" customHeight="1">
      <c r="A138" s="128"/>
      <c r="B138" s="56" t="s">
        <v>101</v>
      </c>
      <c r="C138" s="68" t="s">
        <v>810</v>
      </c>
      <c r="D138" s="69" t="s">
        <v>805</v>
      </c>
      <c r="E138" s="70" t="s">
        <v>808</v>
      </c>
    </row>
    <row r="139" spans="1:5" ht="15" customHeight="1">
      <c r="A139" s="129"/>
      <c r="B139" s="57" t="s">
        <v>103</v>
      </c>
      <c r="C139" s="68" t="s">
        <v>812</v>
      </c>
      <c r="D139" s="69" t="s">
        <v>805</v>
      </c>
      <c r="E139" s="70"/>
    </row>
    <row r="140" spans="1:5" ht="15" customHeight="1">
      <c r="A140" s="129"/>
      <c r="B140" s="57" t="s">
        <v>103</v>
      </c>
      <c r="C140" s="68" t="s">
        <v>809</v>
      </c>
      <c r="D140" s="69" t="s">
        <v>805</v>
      </c>
      <c r="E140" s="70" t="s">
        <v>808</v>
      </c>
    </row>
    <row r="141" spans="1:5" ht="15" customHeight="1">
      <c r="A141" s="129"/>
      <c r="B141" s="57" t="s">
        <v>103</v>
      </c>
      <c r="C141" s="68" t="s">
        <v>810</v>
      </c>
      <c r="D141" s="69" t="s">
        <v>805</v>
      </c>
      <c r="E141" s="70" t="s">
        <v>808</v>
      </c>
    </row>
    <row r="142" spans="1:5" ht="15" customHeight="1">
      <c r="A142" s="129"/>
      <c r="B142" s="57" t="s">
        <v>107</v>
      </c>
      <c r="C142" s="68" t="s">
        <v>812</v>
      </c>
      <c r="D142" s="69" t="s">
        <v>805</v>
      </c>
      <c r="E142" s="70"/>
    </row>
    <row r="143" spans="1:5" ht="15" customHeight="1">
      <c r="A143" s="129"/>
      <c r="B143" s="57" t="s">
        <v>107</v>
      </c>
      <c r="C143" s="68" t="s">
        <v>809</v>
      </c>
      <c r="D143" s="69" t="s">
        <v>805</v>
      </c>
      <c r="E143" s="70" t="s">
        <v>808</v>
      </c>
    </row>
    <row r="144" spans="1:5" ht="15" customHeight="1">
      <c r="A144" s="129"/>
      <c r="B144" s="57" t="s">
        <v>107</v>
      </c>
      <c r="C144" s="68" t="s">
        <v>810</v>
      </c>
      <c r="D144" s="69" t="s">
        <v>805</v>
      </c>
      <c r="E144" s="70" t="s">
        <v>808</v>
      </c>
    </row>
    <row r="145" spans="1:5" ht="15" customHeight="1">
      <c r="A145" s="129"/>
      <c r="B145" s="57" t="s">
        <v>111</v>
      </c>
      <c r="C145" s="68" t="s">
        <v>812</v>
      </c>
      <c r="D145" s="69" t="s">
        <v>805</v>
      </c>
      <c r="E145" s="70"/>
    </row>
    <row r="146" spans="1:5" ht="15" customHeight="1">
      <c r="A146" s="129"/>
      <c r="B146" s="57" t="s">
        <v>111</v>
      </c>
      <c r="C146" s="68" t="s">
        <v>809</v>
      </c>
      <c r="D146" s="69" t="s">
        <v>805</v>
      </c>
      <c r="E146" s="70" t="s">
        <v>808</v>
      </c>
    </row>
    <row r="147" spans="1:5" ht="15" customHeight="1">
      <c r="A147" s="129"/>
      <c r="B147" s="57" t="s">
        <v>111</v>
      </c>
      <c r="C147" s="68" t="s">
        <v>810</v>
      </c>
      <c r="D147" s="69" t="s">
        <v>805</v>
      </c>
      <c r="E147" s="70" t="s">
        <v>808</v>
      </c>
    </row>
    <row r="148" spans="1:5" ht="15" customHeight="1">
      <c r="A148" s="129"/>
      <c r="B148" s="57" t="s">
        <v>115</v>
      </c>
      <c r="C148" s="68" t="s">
        <v>804</v>
      </c>
      <c r="D148" s="69" t="s">
        <v>805</v>
      </c>
      <c r="E148" s="70"/>
    </row>
    <row r="149" spans="1:5" ht="15" customHeight="1">
      <c r="A149" s="129"/>
      <c r="B149" s="57" t="s">
        <v>115</v>
      </c>
      <c r="C149" s="68" t="s">
        <v>806</v>
      </c>
      <c r="D149" s="69" t="s">
        <v>805</v>
      </c>
      <c r="E149" s="70"/>
    </row>
    <row r="150" spans="1:5" ht="15" customHeight="1">
      <c r="A150" s="129"/>
      <c r="B150" s="57" t="s">
        <v>115</v>
      </c>
      <c r="C150" s="68" t="s">
        <v>809</v>
      </c>
      <c r="D150" s="69" t="s">
        <v>805</v>
      </c>
      <c r="E150" s="70" t="s">
        <v>808</v>
      </c>
    </row>
    <row r="151" spans="1:5" ht="15" customHeight="1">
      <c r="A151" s="129"/>
      <c r="B151" s="57" t="s">
        <v>115</v>
      </c>
      <c r="C151" s="68" t="s">
        <v>810</v>
      </c>
      <c r="D151" s="69" t="s">
        <v>805</v>
      </c>
      <c r="E151" s="70" t="s">
        <v>808</v>
      </c>
    </row>
    <row r="152" spans="1:5" ht="15" customHeight="1">
      <c r="A152" s="129"/>
      <c r="B152" s="57" t="s">
        <v>119</v>
      </c>
      <c r="C152" s="68" t="s">
        <v>812</v>
      </c>
      <c r="D152" s="69" t="s">
        <v>805</v>
      </c>
      <c r="E152" s="70"/>
    </row>
    <row r="153" spans="1:5" ht="15" customHeight="1">
      <c r="A153" s="129"/>
      <c r="B153" s="57" t="s">
        <v>119</v>
      </c>
      <c r="C153" s="68" t="s">
        <v>810</v>
      </c>
      <c r="D153" s="69" t="s">
        <v>805</v>
      </c>
      <c r="E153" s="70" t="s">
        <v>808</v>
      </c>
    </row>
    <row r="154" spans="1:5" ht="15" customHeight="1">
      <c r="A154" s="129"/>
      <c r="B154" s="57" t="s">
        <v>123</v>
      </c>
      <c r="C154" s="68" t="s">
        <v>812</v>
      </c>
      <c r="D154" s="69" t="s">
        <v>805</v>
      </c>
      <c r="E154" s="70"/>
    </row>
    <row r="155" spans="1:5" ht="15" customHeight="1">
      <c r="A155" s="129"/>
      <c r="B155" s="57" t="s">
        <v>123</v>
      </c>
      <c r="C155" s="68" t="s">
        <v>810</v>
      </c>
      <c r="D155" s="69" t="s">
        <v>805</v>
      </c>
      <c r="E155" s="70" t="s">
        <v>808</v>
      </c>
    </row>
    <row r="156" spans="1:5" ht="15" customHeight="1">
      <c r="A156" s="129"/>
      <c r="B156" s="57" t="s">
        <v>127</v>
      </c>
      <c r="C156" s="68" t="s">
        <v>804</v>
      </c>
      <c r="D156" s="69" t="s">
        <v>805</v>
      </c>
      <c r="E156" s="70"/>
    </row>
    <row r="157" spans="1:5" ht="15" customHeight="1">
      <c r="A157" s="129"/>
      <c r="B157" s="57" t="s">
        <v>127</v>
      </c>
      <c r="C157" s="68" t="s">
        <v>806</v>
      </c>
      <c r="D157" s="69" t="s">
        <v>805</v>
      </c>
      <c r="E157" s="70"/>
    </row>
    <row r="158" spans="1:5" ht="15" customHeight="1">
      <c r="A158" s="129"/>
      <c r="B158" s="57" t="s">
        <v>127</v>
      </c>
      <c r="C158" s="68" t="s">
        <v>809</v>
      </c>
      <c r="D158" s="69" t="s">
        <v>805</v>
      </c>
      <c r="E158" s="70" t="s">
        <v>808</v>
      </c>
    </row>
    <row r="159" spans="1:5" ht="15" customHeight="1">
      <c r="A159" s="129"/>
      <c r="B159" s="57" t="s">
        <v>127</v>
      </c>
      <c r="C159" s="68" t="s">
        <v>810</v>
      </c>
      <c r="D159" s="69" t="s">
        <v>805</v>
      </c>
      <c r="E159" s="70" t="s">
        <v>808</v>
      </c>
    </row>
    <row r="160" spans="1:5" ht="15" customHeight="1">
      <c r="A160" s="129"/>
      <c r="B160" s="57" t="s">
        <v>127</v>
      </c>
      <c r="C160" s="68" t="s">
        <v>811</v>
      </c>
      <c r="D160" s="69" t="s">
        <v>805</v>
      </c>
      <c r="E160" s="70" t="s">
        <v>808</v>
      </c>
    </row>
    <row r="161" spans="1:5" ht="15" customHeight="1">
      <c r="A161" s="129"/>
      <c r="B161" s="57" t="s">
        <v>134</v>
      </c>
      <c r="C161" s="68" t="s">
        <v>810</v>
      </c>
      <c r="D161" s="69" t="s">
        <v>805</v>
      </c>
      <c r="E161" s="70" t="s">
        <v>808</v>
      </c>
    </row>
    <row r="162" spans="1:5" ht="15" customHeight="1">
      <c r="A162" s="130"/>
      <c r="B162" s="60" t="s">
        <v>141</v>
      </c>
      <c r="C162" s="68" t="s">
        <v>812</v>
      </c>
      <c r="D162" s="69" t="s">
        <v>805</v>
      </c>
      <c r="E162" s="70"/>
    </row>
    <row r="163" spans="1:5" ht="15" customHeight="1">
      <c r="A163" s="130"/>
      <c r="B163" s="60" t="s">
        <v>141</v>
      </c>
      <c r="C163" s="68" t="s">
        <v>809</v>
      </c>
      <c r="D163" s="69" t="s">
        <v>805</v>
      </c>
      <c r="E163" s="70" t="s">
        <v>808</v>
      </c>
    </row>
    <row r="164" spans="1:5" ht="15" customHeight="1">
      <c r="A164" s="130"/>
      <c r="B164" s="60" t="s">
        <v>141</v>
      </c>
      <c r="C164" s="68" t="s">
        <v>810</v>
      </c>
      <c r="D164" s="69" t="s">
        <v>805</v>
      </c>
      <c r="E164" s="70" t="s">
        <v>808</v>
      </c>
    </row>
    <row r="165" spans="1:5" ht="15" customHeight="1">
      <c r="A165" s="130"/>
      <c r="B165" s="60" t="s">
        <v>145</v>
      </c>
      <c r="C165" s="68" t="s">
        <v>810</v>
      </c>
      <c r="D165" s="69" t="s">
        <v>805</v>
      </c>
      <c r="E165" s="70" t="s">
        <v>808</v>
      </c>
    </row>
    <row r="166" spans="1:5" ht="15" customHeight="1">
      <c r="A166" s="130"/>
      <c r="B166" s="60" t="s">
        <v>151</v>
      </c>
      <c r="C166" s="68" t="s">
        <v>810</v>
      </c>
      <c r="D166" s="69" t="s">
        <v>805</v>
      </c>
      <c r="E166" s="70" t="s">
        <v>808</v>
      </c>
    </row>
    <row r="167" spans="1:5" ht="15" customHeight="1">
      <c r="A167" s="130"/>
      <c r="B167" s="60" t="s">
        <v>154</v>
      </c>
      <c r="C167" s="68" t="s">
        <v>812</v>
      </c>
      <c r="D167" s="69" t="s">
        <v>805</v>
      </c>
      <c r="E167" s="70"/>
    </row>
    <row r="168" spans="1:5" ht="15" customHeight="1">
      <c r="A168" s="130"/>
      <c r="B168" s="60" t="s">
        <v>154</v>
      </c>
      <c r="C168" s="68" t="s">
        <v>809</v>
      </c>
      <c r="D168" s="69" t="s">
        <v>805</v>
      </c>
      <c r="E168" s="70" t="s">
        <v>808</v>
      </c>
    </row>
    <row r="169" spans="1:5" ht="15" customHeight="1">
      <c r="A169" s="130"/>
      <c r="B169" s="60" t="s">
        <v>154</v>
      </c>
      <c r="C169" s="68" t="s">
        <v>810</v>
      </c>
      <c r="D169" s="69" t="s">
        <v>805</v>
      </c>
      <c r="E169" s="70" t="s">
        <v>808</v>
      </c>
    </row>
    <row r="170" spans="1:5" ht="15" customHeight="1">
      <c r="A170" s="130"/>
      <c r="B170" s="60" t="s">
        <v>158</v>
      </c>
      <c r="C170" s="68" t="s">
        <v>810</v>
      </c>
      <c r="D170" s="69" t="s">
        <v>805</v>
      </c>
      <c r="E170" s="70" t="s">
        <v>808</v>
      </c>
    </row>
    <row r="171" spans="1:5" ht="15" customHeight="1">
      <c r="A171" s="130"/>
      <c r="B171" s="60" t="s">
        <v>161</v>
      </c>
      <c r="C171" s="68" t="s">
        <v>810</v>
      </c>
      <c r="D171" s="69" t="s">
        <v>805</v>
      </c>
      <c r="E171" s="70" t="s">
        <v>808</v>
      </c>
    </row>
    <row r="172" spans="1:5" ht="15" customHeight="1">
      <c r="A172" s="130"/>
      <c r="B172" s="60" t="s">
        <v>165</v>
      </c>
      <c r="C172" s="68" t="s">
        <v>809</v>
      </c>
      <c r="D172" s="69" t="s">
        <v>805</v>
      </c>
      <c r="E172" s="70" t="s">
        <v>808</v>
      </c>
    </row>
    <row r="173" spans="1:5" ht="15" customHeight="1">
      <c r="A173" s="130"/>
      <c r="B173" s="60" t="s">
        <v>165</v>
      </c>
      <c r="C173" s="68" t="s">
        <v>810</v>
      </c>
      <c r="D173" s="69" t="s">
        <v>805</v>
      </c>
      <c r="E173" s="70" t="s">
        <v>808</v>
      </c>
    </row>
    <row r="174" spans="1:5" ht="15" customHeight="1">
      <c r="A174" s="130"/>
      <c r="B174" s="60" t="s">
        <v>169</v>
      </c>
      <c r="C174" s="68" t="s">
        <v>809</v>
      </c>
      <c r="D174" s="69" t="s">
        <v>805</v>
      </c>
      <c r="E174" s="70" t="s">
        <v>808</v>
      </c>
    </row>
    <row r="175" spans="1:5" ht="15" customHeight="1">
      <c r="A175" s="130"/>
      <c r="B175" s="60" t="s">
        <v>169</v>
      </c>
      <c r="C175" s="68" t="s">
        <v>810</v>
      </c>
      <c r="D175" s="69" t="s">
        <v>805</v>
      </c>
      <c r="E175" s="70" t="s">
        <v>808</v>
      </c>
    </row>
    <row r="176" spans="1:5" ht="15" customHeight="1">
      <c r="A176" s="130"/>
      <c r="B176" s="60" t="s">
        <v>172</v>
      </c>
      <c r="C176" s="68" t="s">
        <v>809</v>
      </c>
      <c r="D176" s="69" t="s">
        <v>805</v>
      </c>
      <c r="E176" s="70" t="s">
        <v>808</v>
      </c>
    </row>
    <row r="177" spans="1:5" ht="15" customHeight="1">
      <c r="A177" s="130"/>
      <c r="B177" s="60" t="s">
        <v>172</v>
      </c>
      <c r="C177" s="68" t="s">
        <v>810</v>
      </c>
      <c r="D177" s="69" t="s">
        <v>805</v>
      </c>
      <c r="E177" s="70" t="s">
        <v>808</v>
      </c>
    </row>
    <row r="178" spans="1:5" ht="15" customHeight="1">
      <c r="A178" s="130"/>
      <c r="B178" s="60" t="s">
        <v>176</v>
      </c>
      <c r="C178" s="68" t="s">
        <v>809</v>
      </c>
      <c r="D178" s="69" t="s">
        <v>805</v>
      </c>
      <c r="E178" s="70" t="s">
        <v>808</v>
      </c>
    </row>
    <row r="179" spans="1:5" ht="15" customHeight="1">
      <c r="A179" s="130"/>
      <c r="B179" s="60" t="s">
        <v>176</v>
      </c>
      <c r="C179" s="68" t="s">
        <v>810</v>
      </c>
      <c r="D179" s="69" t="s">
        <v>805</v>
      </c>
      <c r="E179" s="70" t="s">
        <v>808</v>
      </c>
    </row>
    <row r="180" spans="1:5" ht="15" customHeight="1">
      <c r="A180" s="131"/>
      <c r="B180" s="61" t="s">
        <v>179</v>
      </c>
      <c r="C180" s="68" t="s">
        <v>804</v>
      </c>
      <c r="D180" s="69" t="s">
        <v>805</v>
      </c>
      <c r="E180" s="70"/>
    </row>
    <row r="181" spans="1:5" ht="15" customHeight="1">
      <c r="A181" s="131"/>
      <c r="B181" s="61" t="s">
        <v>179</v>
      </c>
      <c r="C181" s="68" t="s">
        <v>810</v>
      </c>
      <c r="D181" s="69" t="s">
        <v>805</v>
      </c>
      <c r="E181" s="70" t="s">
        <v>808</v>
      </c>
    </row>
    <row r="182" spans="1:5" ht="15" customHeight="1">
      <c r="A182" s="131"/>
      <c r="B182" s="61" t="s">
        <v>182</v>
      </c>
      <c r="C182" s="68" t="s">
        <v>809</v>
      </c>
      <c r="D182" s="69" t="s">
        <v>805</v>
      </c>
      <c r="E182" s="70" t="s">
        <v>808</v>
      </c>
    </row>
    <row r="183" spans="1:5" ht="15" customHeight="1">
      <c r="A183" s="131"/>
      <c r="B183" s="61" t="s">
        <v>182</v>
      </c>
      <c r="C183" s="68" t="s">
        <v>810</v>
      </c>
      <c r="D183" s="69" t="s">
        <v>805</v>
      </c>
      <c r="E183" s="70" t="s">
        <v>808</v>
      </c>
    </row>
    <row r="184" spans="1:5" ht="15" customHeight="1">
      <c r="A184" s="131"/>
      <c r="B184" s="61" t="s">
        <v>186</v>
      </c>
      <c r="C184" s="68" t="s">
        <v>810</v>
      </c>
      <c r="D184" s="69" t="s">
        <v>805</v>
      </c>
      <c r="E184" s="70" t="s">
        <v>808</v>
      </c>
    </row>
    <row r="185" spans="1:5" ht="15" customHeight="1">
      <c r="A185" s="131"/>
      <c r="B185" s="61" t="s">
        <v>189</v>
      </c>
      <c r="C185" s="68" t="s">
        <v>810</v>
      </c>
      <c r="D185" s="69" t="s">
        <v>805</v>
      </c>
      <c r="E185" s="70" t="s">
        <v>808</v>
      </c>
    </row>
    <row r="186" spans="1:5" ht="15" customHeight="1">
      <c r="A186" s="131"/>
      <c r="B186" s="61" t="s">
        <v>193</v>
      </c>
      <c r="C186" s="68" t="s">
        <v>804</v>
      </c>
      <c r="D186" s="69" t="s">
        <v>805</v>
      </c>
      <c r="E186" s="70"/>
    </row>
    <row r="187" spans="1:5" ht="15" customHeight="1">
      <c r="A187" s="131"/>
      <c r="B187" s="61" t="s">
        <v>196</v>
      </c>
      <c r="C187" s="68" t="s">
        <v>809</v>
      </c>
      <c r="D187" s="69" t="s">
        <v>805</v>
      </c>
      <c r="E187" s="70" t="s">
        <v>808</v>
      </c>
    </row>
    <row r="188" spans="1:5" ht="15" customHeight="1">
      <c r="A188" s="131"/>
      <c r="B188" s="61" t="s">
        <v>196</v>
      </c>
      <c r="C188" s="68" t="s">
        <v>810</v>
      </c>
      <c r="D188" s="69" t="s">
        <v>805</v>
      </c>
      <c r="E188" s="70" t="s">
        <v>808</v>
      </c>
    </row>
    <row r="189" spans="1:5" ht="15" customHeight="1">
      <c r="A189" s="131"/>
      <c r="B189" s="61" t="s">
        <v>199</v>
      </c>
      <c r="C189" s="68" t="s">
        <v>810</v>
      </c>
      <c r="D189" s="69" t="s">
        <v>805</v>
      </c>
      <c r="E189" s="70" t="s">
        <v>808</v>
      </c>
    </row>
  </sheetData>
  <mergeCells count="11">
    <mergeCell ref="A71:A88"/>
    <mergeCell ref="A2:A7"/>
    <mergeCell ref="A8:A13"/>
    <mergeCell ref="A14:A48"/>
    <mergeCell ref="A49:A54"/>
    <mergeCell ref="A55:A70"/>
    <mergeCell ref="A89:A134"/>
    <mergeCell ref="A135:A138"/>
    <mergeCell ref="A139:A161"/>
    <mergeCell ref="A162:A179"/>
    <mergeCell ref="A180:A189"/>
  </mergeCells>
  <conditionalFormatting sqref="B1">
    <cfRule type="beginsWith" dxfId="7" priority="1" operator="beginsWith" text="13">
      <formula>LEFT(B1,LEN("13"))="13"</formula>
    </cfRule>
    <cfRule type="beginsWith" dxfId="6" priority="2" operator="beginsWith" text="12">
      <formula>LEFT(B1,LEN("12"))="12"</formula>
    </cfRule>
    <cfRule type="beginsWith" dxfId="5" priority="3" operator="beginsWith" text="11">
      <formula>LEFT(B1,LEN("11"))="11"</formula>
    </cfRule>
    <cfRule type="beginsWith" dxfId="4" priority="4" operator="beginsWith" text="10">
      <formula>LEFT(B1,LEN("10"))="10"</formula>
    </cfRule>
    <cfRule type="beginsWith" dxfId="3" priority="5" operator="beginsWith" text="09">
      <formula>LEFT(B1,LEN("09"))="09"</formula>
    </cfRule>
    <cfRule type="beginsWith" dxfId="2" priority="6" operator="beginsWith" text="08">
      <formula>LEFT(B1,LEN("08"))="08"</formula>
    </cfRule>
    <cfRule type="beginsWith" dxfId="1" priority="7" operator="beginsWith" text="07">
      <formula>LEFT(B1,LEN("07"))="07"</formula>
    </cfRule>
    <cfRule type="beginsWith" dxfId="0" priority="8" operator="beginsWith" text="06">
      <formula>LEFT(B1,LEN("06"))="06"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D59"/>
  <sheetViews>
    <sheetView topLeftCell="A22" workbookViewId="0">
      <selection sqref="A1:D57"/>
    </sheetView>
  </sheetViews>
  <sheetFormatPr defaultColWidth="11.42578125" defaultRowHeight="14.45"/>
  <cols>
    <col min="4" max="4" width="20.7109375" customWidth="1"/>
  </cols>
  <sheetData>
    <row r="1" spans="1:4" ht="48" customHeight="1">
      <c r="A1" s="138" t="s">
        <v>815</v>
      </c>
      <c r="B1" s="138" t="s">
        <v>816</v>
      </c>
      <c r="C1" s="138"/>
      <c r="D1" s="138"/>
    </row>
    <row r="2" spans="1:4">
      <c r="A2" s="138" t="s">
        <v>817</v>
      </c>
      <c r="B2" s="1" t="s">
        <v>818</v>
      </c>
      <c r="C2" s="1" t="s">
        <v>819</v>
      </c>
      <c r="D2" s="1" t="s">
        <v>820</v>
      </c>
    </row>
    <row r="3" spans="1:4">
      <c r="A3" s="3" t="s">
        <v>8</v>
      </c>
      <c r="B3" s="2">
        <v>2.0045000000000002</v>
      </c>
      <c r="C3" s="2">
        <v>7.3887</v>
      </c>
      <c r="D3" s="2"/>
    </row>
    <row r="4" spans="1:4">
      <c r="A4" s="4" t="s">
        <v>10</v>
      </c>
      <c r="B4" s="2">
        <v>2.0047999999999999</v>
      </c>
      <c r="C4" s="2">
        <v>7.4276</v>
      </c>
      <c r="D4" s="2"/>
    </row>
    <row r="5" spans="1:4">
      <c r="A5" s="5" t="s">
        <v>12</v>
      </c>
      <c r="B5" s="2">
        <v>2.0064000000000002</v>
      </c>
      <c r="C5" s="2">
        <v>8.5791000000000004</v>
      </c>
      <c r="D5" s="2"/>
    </row>
    <row r="6" spans="1:4">
      <c r="A6" s="5" t="s">
        <v>16</v>
      </c>
      <c r="B6" s="2">
        <v>2.0059999999999998</v>
      </c>
      <c r="C6" s="2">
        <v>8.5791000000000004</v>
      </c>
      <c r="D6" s="2"/>
    </row>
    <row r="7" spans="1:4">
      <c r="A7" s="5" t="s">
        <v>19</v>
      </c>
      <c r="B7" s="2">
        <v>2.0082</v>
      </c>
      <c r="C7" s="2">
        <v>8.0655000000000001</v>
      </c>
      <c r="D7" s="2"/>
    </row>
    <row r="8" spans="1:4">
      <c r="A8" s="5" t="s">
        <v>21</v>
      </c>
      <c r="B8" s="2">
        <v>2.0049999999999999</v>
      </c>
      <c r="C8" s="2">
        <v>7.6482000000000001</v>
      </c>
      <c r="D8" s="2"/>
    </row>
    <row r="9" spans="1:4">
      <c r="A9" s="5" t="s">
        <v>25</v>
      </c>
      <c r="B9" s="2">
        <v>2.0055000000000001</v>
      </c>
      <c r="C9" s="2">
        <v>7.9938000000000002</v>
      </c>
      <c r="D9" s="2"/>
    </row>
    <row r="10" spans="1:4">
      <c r="A10" s="6" t="s">
        <v>29</v>
      </c>
      <c r="B10" s="2">
        <v>2.0053999999999998</v>
      </c>
      <c r="C10" s="2">
        <v>7.4535</v>
      </c>
      <c r="D10" s="2"/>
    </row>
    <row r="11" spans="1:4">
      <c r="A11" s="7" t="s">
        <v>31</v>
      </c>
      <c r="B11" s="2">
        <v>2.0057999999999998</v>
      </c>
      <c r="C11" s="2">
        <v>7.8186999999999998</v>
      </c>
      <c r="D11" s="2"/>
    </row>
    <row r="12" spans="1:4">
      <c r="A12" s="7" t="s">
        <v>33</v>
      </c>
      <c r="B12" s="2">
        <v>2.0064000000000002</v>
      </c>
      <c r="C12" s="2">
        <v>7.806</v>
      </c>
      <c r="D12" s="2"/>
    </row>
    <row r="13" spans="1:4">
      <c r="A13" s="7" t="s">
        <v>37</v>
      </c>
      <c r="B13" s="2">
        <v>2.0070000000000001</v>
      </c>
      <c r="C13" s="2">
        <v>3.2597999999999998</v>
      </c>
      <c r="D13" s="2"/>
    </row>
    <row r="14" spans="1:4">
      <c r="A14" s="8" t="s">
        <v>41</v>
      </c>
      <c r="B14" s="2">
        <v>3.1280999999999999</v>
      </c>
      <c r="C14" s="2">
        <v>3.5089999999999999</v>
      </c>
      <c r="D14" s="2"/>
    </row>
    <row r="15" spans="1:4">
      <c r="A15" s="8" t="s">
        <v>43</v>
      </c>
      <c r="B15" s="2">
        <v>2.0074999999999998</v>
      </c>
      <c r="C15" s="2">
        <v>8.2131000000000007</v>
      </c>
      <c r="D15" s="2"/>
    </row>
    <row r="16" spans="1:4">
      <c r="A16" s="8" t="s">
        <v>45</v>
      </c>
      <c r="B16" s="2">
        <v>2.0072999999999999</v>
      </c>
      <c r="C16" s="2">
        <v>8.1935000000000002</v>
      </c>
      <c r="D16" s="2"/>
    </row>
    <row r="17" spans="1:4">
      <c r="A17" s="9" t="s">
        <v>47</v>
      </c>
      <c r="B17" s="2">
        <v>4.8529999999999998</v>
      </c>
      <c r="C17" s="2">
        <v>4.8529999999999998</v>
      </c>
      <c r="D17" s="2"/>
    </row>
    <row r="18" spans="1:4">
      <c r="A18" s="9" t="s">
        <v>51</v>
      </c>
      <c r="B18" s="2">
        <v>2.6804000000000001</v>
      </c>
      <c r="C18" s="2">
        <v>7.3624999999999998</v>
      </c>
      <c r="D18" s="2"/>
    </row>
    <row r="19" spans="1:4">
      <c r="A19" s="9" t="s">
        <v>59</v>
      </c>
      <c r="B19" s="2">
        <v>2.6991000000000001</v>
      </c>
      <c r="C19" s="2">
        <v>4.8529999999999998</v>
      </c>
      <c r="D19" s="2"/>
    </row>
    <row r="20" spans="1:4">
      <c r="A20" s="9" t="s">
        <v>55</v>
      </c>
      <c r="B20" s="2">
        <v>2.4958999999999998</v>
      </c>
      <c r="C20" s="2">
        <v>4.8529999999999998</v>
      </c>
      <c r="D20" s="2"/>
    </row>
    <row r="21" spans="1:4">
      <c r="A21" s="9" t="s">
        <v>63</v>
      </c>
      <c r="B21" s="2">
        <v>2.6905000000000001</v>
      </c>
      <c r="C21" s="2">
        <v>4.8529999999999998</v>
      </c>
      <c r="D21" s="2"/>
    </row>
    <row r="22" spans="1:4">
      <c r="A22" s="9" t="s">
        <v>67</v>
      </c>
      <c r="B22" s="2">
        <v>2.6631999999999998</v>
      </c>
      <c r="C22" s="2">
        <v>7.3635000000000002</v>
      </c>
      <c r="D22" s="2"/>
    </row>
    <row r="23" spans="1:4">
      <c r="A23" s="9" t="s">
        <v>71</v>
      </c>
      <c r="B23" s="2">
        <v>2.6869999999999998</v>
      </c>
      <c r="C23" s="2">
        <v>2.7273000000000001</v>
      </c>
      <c r="D23" s="2"/>
    </row>
    <row r="24" spans="1:4">
      <c r="A24" s="9" t="s">
        <v>75</v>
      </c>
      <c r="B24" s="2">
        <v>2.6879</v>
      </c>
      <c r="C24" s="2">
        <v>2.7259000000000002</v>
      </c>
      <c r="D24" s="2"/>
    </row>
    <row r="25" spans="1:4">
      <c r="A25" s="9" t="s">
        <v>79</v>
      </c>
      <c r="B25" s="2">
        <v>2.661</v>
      </c>
      <c r="C25" s="2">
        <v>7.3650000000000002</v>
      </c>
      <c r="D25" s="2"/>
    </row>
    <row r="26" spans="1:4">
      <c r="A26" s="9" t="s">
        <v>83</v>
      </c>
      <c r="B26" s="2">
        <v>3.2547000000000001</v>
      </c>
      <c r="C26" s="2">
        <v>7.9730999999999996</v>
      </c>
      <c r="D26" s="2"/>
    </row>
    <row r="27" spans="1:4">
      <c r="A27" s="9" t="s">
        <v>87</v>
      </c>
      <c r="B27" s="2">
        <v>3.3405</v>
      </c>
      <c r="C27" s="2">
        <v>3.3405</v>
      </c>
      <c r="D27" s="2"/>
    </row>
    <row r="28" spans="1:4">
      <c r="A28" s="9" t="s">
        <v>91</v>
      </c>
      <c r="B28" s="2">
        <v>2.7206999999999999</v>
      </c>
      <c r="C28" s="2">
        <v>2.7279</v>
      </c>
      <c r="D28" s="2"/>
    </row>
    <row r="29" spans="1:4" hidden="1">
      <c r="A29" s="9" t="s">
        <v>95</v>
      </c>
      <c r="B29" s="2"/>
      <c r="C29" s="2"/>
      <c r="D29" s="2" t="s">
        <v>821</v>
      </c>
    </row>
    <row r="30" spans="1:4" hidden="1">
      <c r="A30" s="10" t="s">
        <v>99</v>
      </c>
      <c r="B30" s="2"/>
      <c r="C30" s="2"/>
      <c r="D30" s="2" t="s">
        <v>822</v>
      </c>
    </row>
    <row r="31" spans="1:4">
      <c r="A31" s="10" t="s">
        <v>101</v>
      </c>
      <c r="B31" s="2">
        <v>3.0135000000000001</v>
      </c>
      <c r="C31" s="2">
        <v>3.911</v>
      </c>
      <c r="D31" s="2"/>
    </row>
    <row r="32" spans="1:4" ht="43.15" hidden="1">
      <c r="A32" s="11" t="s">
        <v>103</v>
      </c>
      <c r="B32" s="2"/>
      <c r="C32" s="2"/>
      <c r="D32" s="2" t="s">
        <v>823</v>
      </c>
    </row>
    <row r="33" spans="1:4" ht="43.15" hidden="1">
      <c r="A33" s="11" t="s">
        <v>107</v>
      </c>
      <c r="B33" s="2"/>
      <c r="C33" s="2"/>
      <c r="D33" s="2" t="s">
        <v>823</v>
      </c>
    </row>
    <row r="34" spans="1:4">
      <c r="A34" s="11" t="s">
        <v>111</v>
      </c>
      <c r="B34" s="2">
        <v>2.5152999999999999</v>
      </c>
      <c r="C34" s="2">
        <v>2.5156000000000001</v>
      </c>
      <c r="D34" s="2"/>
    </row>
    <row r="35" spans="1:4">
      <c r="A35" s="11" t="s">
        <v>115</v>
      </c>
      <c r="B35" s="2">
        <v>2.0087999999999999</v>
      </c>
      <c r="C35" s="2">
        <v>3.5036</v>
      </c>
      <c r="D35" s="2"/>
    </row>
    <row r="36" spans="1:4" ht="43.15" hidden="1">
      <c r="A36" s="11" t="s">
        <v>119</v>
      </c>
      <c r="B36" s="2"/>
      <c r="C36" s="2"/>
      <c r="D36" s="2" t="s">
        <v>823</v>
      </c>
    </row>
    <row r="37" spans="1:4" ht="43.15" hidden="1">
      <c r="A37" s="11" t="s">
        <v>123</v>
      </c>
      <c r="B37" s="2"/>
      <c r="C37" s="2"/>
      <c r="D37" s="2" t="s">
        <v>823</v>
      </c>
    </row>
    <row r="38" spans="1:4">
      <c r="A38" s="11" t="s">
        <v>127</v>
      </c>
      <c r="B38" s="2">
        <v>2.008</v>
      </c>
      <c r="C38" s="2">
        <v>3.4641999999999999</v>
      </c>
      <c r="D38" s="2"/>
    </row>
    <row r="39" spans="1:4" hidden="1">
      <c r="A39" s="11" t="s">
        <v>131</v>
      </c>
      <c r="B39" s="2"/>
      <c r="C39" s="2"/>
      <c r="D39" s="2" t="s">
        <v>822</v>
      </c>
    </row>
    <row r="40" spans="1:4" hidden="1">
      <c r="A40" s="11" t="s">
        <v>134</v>
      </c>
      <c r="B40" s="2"/>
      <c r="C40" s="2"/>
      <c r="D40" s="2" t="s">
        <v>821</v>
      </c>
    </row>
    <row r="41" spans="1:4" hidden="1">
      <c r="A41" s="12" t="s">
        <v>138</v>
      </c>
      <c r="B41" s="2"/>
      <c r="C41" s="2"/>
      <c r="D41" s="2" t="s">
        <v>822</v>
      </c>
    </row>
    <row r="42" spans="1:4" ht="43.15" hidden="1">
      <c r="A42" s="12" t="s">
        <v>141</v>
      </c>
      <c r="B42" s="2"/>
      <c r="C42" s="2"/>
      <c r="D42" s="2" t="s">
        <v>823</v>
      </c>
    </row>
    <row r="43" spans="1:4" hidden="1">
      <c r="A43" s="12" t="s">
        <v>145</v>
      </c>
      <c r="B43" s="2"/>
      <c r="C43" s="2"/>
      <c r="D43" s="2" t="s">
        <v>821</v>
      </c>
    </row>
    <row r="44" spans="1:4" hidden="1">
      <c r="A44" s="12" t="s">
        <v>149</v>
      </c>
      <c r="B44" s="2"/>
      <c r="C44" s="2"/>
      <c r="D44" s="2" t="s">
        <v>822</v>
      </c>
    </row>
    <row r="45" spans="1:4" hidden="1">
      <c r="A45" s="12" t="s">
        <v>151</v>
      </c>
      <c r="B45" s="2"/>
      <c r="C45" s="2"/>
      <c r="D45" s="2" t="s">
        <v>821</v>
      </c>
    </row>
    <row r="46" spans="1:4" ht="43.15" hidden="1">
      <c r="A46" s="12" t="s">
        <v>154</v>
      </c>
      <c r="B46" s="2"/>
      <c r="C46" s="2"/>
      <c r="D46" s="2" t="s">
        <v>823</v>
      </c>
    </row>
    <row r="47" spans="1:4" hidden="1">
      <c r="A47" s="12" t="s">
        <v>158</v>
      </c>
      <c r="B47" s="2"/>
      <c r="C47" s="2"/>
      <c r="D47" s="2" t="s">
        <v>821</v>
      </c>
    </row>
    <row r="48" spans="1:4" hidden="1">
      <c r="A48" s="12" t="s">
        <v>161</v>
      </c>
      <c r="B48" s="2"/>
      <c r="C48" s="2"/>
      <c r="D48" s="2" t="s">
        <v>821</v>
      </c>
    </row>
    <row r="49" spans="1:4" hidden="1">
      <c r="A49" s="12" t="s">
        <v>165</v>
      </c>
      <c r="B49" s="2"/>
      <c r="C49" s="2"/>
      <c r="D49" s="2" t="s">
        <v>821</v>
      </c>
    </row>
    <row r="50" spans="1:4" hidden="1">
      <c r="A50" s="12" t="s">
        <v>169</v>
      </c>
      <c r="B50" s="2"/>
      <c r="C50" s="2"/>
      <c r="D50" s="2" t="s">
        <v>821</v>
      </c>
    </row>
    <row r="51" spans="1:4" hidden="1">
      <c r="A51" s="12" t="s">
        <v>172</v>
      </c>
      <c r="B51" s="2"/>
      <c r="C51" s="2"/>
      <c r="D51" s="2" t="s">
        <v>821</v>
      </c>
    </row>
    <row r="52" spans="1:4" hidden="1">
      <c r="A52" s="12" t="s">
        <v>176</v>
      </c>
      <c r="B52" s="2"/>
      <c r="C52" s="2"/>
      <c r="D52" s="2" t="s">
        <v>821</v>
      </c>
    </row>
    <row r="53" spans="1:4">
      <c r="A53" s="13" t="s">
        <v>179</v>
      </c>
      <c r="B53" s="2">
        <v>3.7139000000000002</v>
      </c>
      <c r="C53" s="2">
        <v>3.7334999999999998</v>
      </c>
      <c r="D53" s="2"/>
    </row>
    <row r="54" spans="1:4" hidden="1">
      <c r="A54" s="13" t="s">
        <v>182</v>
      </c>
      <c r="B54" s="2"/>
      <c r="C54" s="2"/>
      <c r="D54" s="2" t="s">
        <v>821</v>
      </c>
    </row>
    <row r="55" spans="1:4" hidden="1">
      <c r="A55" s="13" t="s">
        <v>186</v>
      </c>
      <c r="B55" s="2"/>
      <c r="C55" s="2"/>
      <c r="D55" s="2" t="s">
        <v>821</v>
      </c>
    </row>
    <row r="56" spans="1:4" hidden="1">
      <c r="A56" s="13" t="s">
        <v>189</v>
      </c>
      <c r="B56" s="2"/>
      <c r="C56" s="2"/>
      <c r="D56" s="2" t="s">
        <v>821</v>
      </c>
    </row>
    <row r="57" spans="1:4">
      <c r="A57" s="13" t="s">
        <v>193</v>
      </c>
      <c r="B57" s="2">
        <v>3.6101999999999999</v>
      </c>
      <c r="C57" s="2">
        <v>3.6183000000000001</v>
      </c>
      <c r="D57" s="2"/>
    </row>
    <row r="58" spans="1:4" hidden="1">
      <c r="A58" s="13" t="s">
        <v>196</v>
      </c>
      <c r="B58" s="2"/>
      <c r="C58" s="2"/>
      <c r="D58" s="2" t="s">
        <v>821</v>
      </c>
    </row>
    <row r="59" spans="1:4" hidden="1">
      <c r="A59" s="13" t="s">
        <v>199</v>
      </c>
      <c r="B59" s="2"/>
      <c r="C59" s="2"/>
      <c r="D59" s="2" t="s">
        <v>821</v>
      </c>
    </row>
  </sheetData>
  <autoFilter ref="B2:D59" xr:uid="{00000000-0001-0000-0100-000000000000}">
    <filterColumn colId="2">
      <filters blank="1"/>
    </filterColumn>
  </autoFilter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topLeftCell="A50"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38" t="s">
        <v>815</v>
      </c>
      <c r="B1" s="138" t="s">
        <v>824</v>
      </c>
      <c r="C1" s="138"/>
      <c r="D1" s="138"/>
    </row>
    <row r="2" spans="1:4">
      <c r="A2" s="138" t="s">
        <v>817</v>
      </c>
      <c r="B2" s="1" t="s">
        <v>818</v>
      </c>
      <c r="C2" s="1" t="s">
        <v>819</v>
      </c>
      <c r="D2" s="1" t="s">
        <v>820</v>
      </c>
    </row>
    <row r="3" spans="1:4">
      <c r="A3" s="3" t="s">
        <v>8</v>
      </c>
      <c r="B3" s="2">
        <v>0.02</v>
      </c>
      <c r="C3" s="2">
        <v>1.1652</v>
      </c>
      <c r="D3" s="2"/>
    </row>
    <row r="4" spans="1:4">
      <c r="A4" s="4" t="s">
        <v>10</v>
      </c>
      <c r="B4" s="2">
        <v>0.02</v>
      </c>
      <c r="C4" s="2">
        <v>1.1629</v>
      </c>
      <c r="D4" s="2"/>
    </row>
    <row r="5" spans="1:4">
      <c r="A5" s="5" t="s">
        <v>12</v>
      </c>
      <c r="B5" s="2">
        <v>0.318</v>
      </c>
      <c r="C5" s="2">
        <v>1.3597999999999999</v>
      </c>
      <c r="D5" s="2"/>
    </row>
    <row r="6" spans="1:4">
      <c r="A6" s="5" t="s">
        <v>16</v>
      </c>
      <c r="B6" s="2">
        <v>0.318</v>
      </c>
      <c r="C6" s="2">
        <v>7.3051000000000004</v>
      </c>
      <c r="D6" s="2"/>
    </row>
    <row r="7" spans="1:4">
      <c r="A7" s="5" t="s">
        <v>19</v>
      </c>
      <c r="B7" s="2">
        <v>1.3124</v>
      </c>
      <c r="C7" s="2">
        <v>5.2708000000000004</v>
      </c>
      <c r="D7" s="2"/>
    </row>
    <row r="8" spans="1:4">
      <c r="A8" s="5" t="s">
        <v>21</v>
      </c>
      <c r="B8" s="2">
        <v>2.01E-2</v>
      </c>
      <c r="C8" s="2">
        <v>1.2118</v>
      </c>
      <c r="D8" s="2"/>
    </row>
    <row r="9" spans="1:4">
      <c r="A9" s="5" t="s">
        <v>25</v>
      </c>
      <c r="B9" s="2">
        <v>0.31790000000000002</v>
      </c>
      <c r="C9" s="2">
        <v>3.9647999999999999</v>
      </c>
      <c r="D9" s="2"/>
    </row>
    <row r="10" spans="1:4">
      <c r="A10" s="6" t="s">
        <v>29</v>
      </c>
      <c r="B10" s="2">
        <v>2.01E-2</v>
      </c>
      <c r="C10" s="2">
        <v>7.4499999999999997E-2</v>
      </c>
      <c r="D10" s="2"/>
    </row>
    <row r="11" spans="1:4">
      <c r="A11" s="7" t="s">
        <v>31</v>
      </c>
      <c r="B11" s="2">
        <v>2.01E-2</v>
      </c>
      <c r="C11" s="2">
        <v>6.4547999999999996</v>
      </c>
      <c r="D11" s="2"/>
    </row>
    <row r="12" spans="1:4">
      <c r="A12" s="7" t="s">
        <v>33</v>
      </c>
      <c r="B12" s="2">
        <v>0.31809999999999999</v>
      </c>
      <c r="C12" s="2">
        <v>3.8721999999999999</v>
      </c>
      <c r="D12" s="2"/>
    </row>
    <row r="13" spans="1:4">
      <c r="A13" s="7" t="s">
        <v>37</v>
      </c>
      <c r="B13" s="2">
        <v>1.7089000000000001</v>
      </c>
      <c r="C13" s="2">
        <v>2.7757000000000001</v>
      </c>
      <c r="D13" s="2"/>
    </row>
    <row r="14" spans="1:4">
      <c r="A14" s="8" t="s">
        <v>41</v>
      </c>
      <c r="B14" s="2">
        <v>0.49580000000000002</v>
      </c>
      <c r="C14" s="2">
        <v>1.2509999999999999</v>
      </c>
      <c r="D14" s="2"/>
    </row>
    <row r="15" spans="1:4">
      <c r="A15" s="8" t="s">
        <v>43</v>
      </c>
      <c r="B15" s="2">
        <v>2.01E-2</v>
      </c>
      <c r="C15" s="2">
        <v>1.2997000000000001</v>
      </c>
      <c r="D15" s="2"/>
    </row>
    <row r="16" spans="1:4">
      <c r="A16" s="8" t="s">
        <v>45</v>
      </c>
      <c r="B16" s="2">
        <v>2.01E-2</v>
      </c>
      <c r="C16" s="2">
        <v>8.1900000000000001E-2</v>
      </c>
      <c r="D16" s="2"/>
    </row>
    <row r="17" spans="1:4">
      <c r="A17" s="9" t="s">
        <v>47</v>
      </c>
      <c r="B17" s="2">
        <v>0.76919999999999999</v>
      </c>
      <c r="C17" s="2">
        <v>0.76919999999999999</v>
      </c>
      <c r="D17" s="2"/>
    </row>
    <row r="18" spans="1:4">
      <c r="A18" s="9" t="s">
        <v>51</v>
      </c>
      <c r="B18" s="2">
        <v>1.7516</v>
      </c>
      <c r="C18" s="2">
        <v>6.2691999999999997</v>
      </c>
      <c r="D18" s="2"/>
    </row>
    <row r="19" spans="1:4">
      <c r="A19" s="9" t="s">
        <v>59</v>
      </c>
      <c r="B19" s="2">
        <v>2.2982999999999998</v>
      </c>
      <c r="C19" s="2">
        <v>4.1322999999999999</v>
      </c>
      <c r="D19" s="2"/>
    </row>
    <row r="20" spans="1:4">
      <c r="A20" s="9" t="s">
        <v>55</v>
      </c>
      <c r="B20" s="2">
        <v>0.3962</v>
      </c>
      <c r="C20" s="2">
        <v>2.4508000000000001</v>
      </c>
      <c r="D20" s="2"/>
    </row>
    <row r="21" spans="1:4">
      <c r="A21" s="9" t="s">
        <v>63</v>
      </c>
      <c r="B21" s="2">
        <v>0.97099999999999997</v>
      </c>
      <c r="C21" s="2">
        <v>4.1322999999999999</v>
      </c>
      <c r="D21" s="2"/>
    </row>
    <row r="22" spans="1:4">
      <c r="A22" s="9" t="s">
        <v>67</v>
      </c>
      <c r="B22" s="2">
        <v>2.6599999999999999E-2</v>
      </c>
      <c r="C22" s="2">
        <v>2.6251000000000002</v>
      </c>
      <c r="D22" s="2"/>
    </row>
    <row r="23" spans="1:4">
      <c r="A23" s="9" t="s">
        <v>71</v>
      </c>
      <c r="B23" s="2">
        <v>1.7801</v>
      </c>
      <c r="C23" s="2">
        <v>2.3222999999999998</v>
      </c>
      <c r="D23" s="2"/>
    </row>
    <row r="24" spans="1:4">
      <c r="A24" s="9" t="s">
        <v>75</v>
      </c>
      <c r="B24" s="2">
        <v>0.96930000000000005</v>
      </c>
      <c r="C24" s="2">
        <v>2.3189000000000002</v>
      </c>
      <c r="D24" s="2"/>
    </row>
    <row r="25" spans="1:4">
      <c r="A25" s="9" t="s">
        <v>79</v>
      </c>
      <c r="B25" s="2">
        <v>2.6599999999999999E-2</v>
      </c>
      <c r="C25" s="2">
        <v>6.2713000000000001</v>
      </c>
      <c r="D25" s="2"/>
    </row>
    <row r="26" spans="1:4">
      <c r="A26" s="9" t="s">
        <v>83</v>
      </c>
      <c r="B26" s="2">
        <v>1.6939</v>
      </c>
      <c r="C26" s="2">
        <v>6.7891000000000004</v>
      </c>
      <c r="D26" s="2"/>
    </row>
    <row r="27" spans="1:4">
      <c r="A27" s="9" t="s">
        <v>87</v>
      </c>
      <c r="B27" s="2">
        <v>2.1829999999999998</v>
      </c>
      <c r="C27" s="2">
        <v>2.1829999999999998</v>
      </c>
      <c r="D27" s="2"/>
    </row>
    <row r="28" spans="1:4">
      <c r="A28" s="9" t="s">
        <v>91</v>
      </c>
      <c r="B28" s="2">
        <v>2.3166000000000002</v>
      </c>
      <c r="C28" s="2">
        <v>2.3228</v>
      </c>
      <c r="D28" s="2"/>
    </row>
    <row r="29" spans="1:4">
      <c r="A29" s="9" t="s">
        <v>95</v>
      </c>
      <c r="B29" s="2"/>
      <c r="C29" s="2"/>
      <c r="D29" s="2" t="s">
        <v>821</v>
      </c>
    </row>
    <row r="30" spans="1:4">
      <c r="A30" s="10" t="s">
        <v>99</v>
      </c>
      <c r="B30" s="2"/>
      <c r="C30" s="2"/>
      <c r="D30" s="2" t="s">
        <v>822</v>
      </c>
    </row>
    <row r="31" spans="1:4">
      <c r="A31" s="10" t="s">
        <v>101</v>
      </c>
      <c r="B31" s="2">
        <v>0.4778</v>
      </c>
      <c r="C31" s="2">
        <v>1.3943000000000001</v>
      </c>
      <c r="D31" s="2"/>
    </row>
    <row r="32" spans="1:4" ht="43.15">
      <c r="A32" s="11" t="s">
        <v>103</v>
      </c>
      <c r="B32" s="2"/>
      <c r="C32" s="2"/>
      <c r="D32" s="2" t="s">
        <v>823</v>
      </c>
    </row>
    <row r="33" spans="1:4" ht="43.15">
      <c r="A33" s="11" t="s">
        <v>107</v>
      </c>
      <c r="B33" s="2"/>
      <c r="C33" s="2"/>
      <c r="D33" s="2" t="s">
        <v>823</v>
      </c>
    </row>
    <row r="34" spans="1:4">
      <c r="A34" s="11" t="s">
        <v>111</v>
      </c>
      <c r="B34" s="2">
        <v>0.3987</v>
      </c>
      <c r="C34" s="2">
        <v>2.1419999999999999</v>
      </c>
      <c r="D34" s="2"/>
    </row>
    <row r="35" spans="1:4">
      <c r="A35" s="11" t="s">
        <v>115</v>
      </c>
      <c r="B35" s="2">
        <v>0.31840000000000002</v>
      </c>
      <c r="C35" s="2">
        <v>0.55530000000000002</v>
      </c>
      <c r="D35" s="2"/>
    </row>
    <row r="36" spans="1:4" ht="43.15">
      <c r="A36" s="11" t="s">
        <v>119</v>
      </c>
      <c r="B36" s="2"/>
      <c r="C36" s="2"/>
      <c r="D36" s="2" t="s">
        <v>823</v>
      </c>
    </row>
    <row r="37" spans="1:4" ht="43.15">
      <c r="A37" s="11" t="s">
        <v>123</v>
      </c>
      <c r="B37" s="2"/>
      <c r="C37" s="2"/>
      <c r="D37" s="2" t="s">
        <v>823</v>
      </c>
    </row>
    <row r="38" spans="1:4">
      <c r="A38" s="11" t="s">
        <v>127</v>
      </c>
      <c r="B38" s="2">
        <v>2.01E-2</v>
      </c>
      <c r="C38" s="2">
        <v>2.9472</v>
      </c>
      <c r="D38" s="2"/>
    </row>
    <row r="39" spans="1:4">
      <c r="A39" s="11" t="s">
        <v>131</v>
      </c>
      <c r="B39" s="2"/>
      <c r="C39" s="2"/>
      <c r="D39" s="2" t="s">
        <v>822</v>
      </c>
    </row>
    <row r="40" spans="1:4">
      <c r="A40" s="11" t="s">
        <v>134</v>
      </c>
      <c r="B40" s="2"/>
      <c r="C40" s="2"/>
      <c r="D40" s="2" t="s">
        <v>821</v>
      </c>
    </row>
    <row r="41" spans="1:4">
      <c r="A41" s="12" t="s">
        <v>138</v>
      </c>
      <c r="B41" s="2"/>
      <c r="C41" s="2"/>
      <c r="D41" s="2" t="s">
        <v>822</v>
      </c>
    </row>
    <row r="42" spans="1:4" ht="43.15">
      <c r="A42" s="12" t="s">
        <v>141</v>
      </c>
      <c r="B42" s="2"/>
      <c r="C42" s="2"/>
      <c r="D42" s="2" t="s">
        <v>823</v>
      </c>
    </row>
    <row r="43" spans="1:4">
      <c r="A43" s="12" t="s">
        <v>145</v>
      </c>
      <c r="B43" s="2"/>
      <c r="C43" s="2"/>
      <c r="D43" s="2" t="s">
        <v>821</v>
      </c>
    </row>
    <row r="44" spans="1:4">
      <c r="A44" s="12" t="s">
        <v>149</v>
      </c>
      <c r="B44" s="2"/>
      <c r="C44" s="2"/>
      <c r="D44" s="2" t="s">
        <v>822</v>
      </c>
    </row>
    <row r="45" spans="1:4">
      <c r="A45" s="12" t="s">
        <v>151</v>
      </c>
      <c r="B45" s="2"/>
      <c r="C45" s="2"/>
      <c r="D45" s="2" t="s">
        <v>821</v>
      </c>
    </row>
    <row r="46" spans="1:4" ht="43.15">
      <c r="A46" s="12" t="s">
        <v>154</v>
      </c>
      <c r="B46" s="2"/>
      <c r="C46" s="2"/>
      <c r="D46" s="2" t="s">
        <v>823</v>
      </c>
    </row>
    <row r="47" spans="1:4">
      <c r="A47" s="12" t="s">
        <v>158</v>
      </c>
      <c r="B47" s="2"/>
      <c r="C47" s="2"/>
      <c r="D47" s="2" t="s">
        <v>821</v>
      </c>
    </row>
    <row r="48" spans="1:4">
      <c r="A48" s="12" t="s">
        <v>161</v>
      </c>
      <c r="B48" s="2"/>
      <c r="C48" s="2"/>
      <c r="D48" s="2" t="s">
        <v>821</v>
      </c>
    </row>
    <row r="49" spans="1:4">
      <c r="A49" s="12" t="s">
        <v>165</v>
      </c>
      <c r="B49" s="2"/>
      <c r="C49" s="2"/>
      <c r="D49" s="2" t="s">
        <v>821</v>
      </c>
    </row>
    <row r="50" spans="1:4">
      <c r="A50" s="12" t="s">
        <v>169</v>
      </c>
      <c r="B50" s="2"/>
      <c r="C50" s="2"/>
      <c r="D50" s="2" t="s">
        <v>821</v>
      </c>
    </row>
    <row r="51" spans="1:4">
      <c r="A51" s="12" t="s">
        <v>172</v>
      </c>
      <c r="B51" s="2"/>
      <c r="C51" s="2"/>
      <c r="D51" s="2" t="s">
        <v>821</v>
      </c>
    </row>
    <row r="52" spans="1:4">
      <c r="A52" s="12" t="s">
        <v>176</v>
      </c>
      <c r="B52" s="2"/>
      <c r="C52" s="2"/>
      <c r="D52" s="2" t="s">
        <v>821</v>
      </c>
    </row>
    <row r="53" spans="1:4">
      <c r="A53" s="13" t="s">
        <v>179</v>
      </c>
      <c r="B53" s="2">
        <v>3.1623999999999999</v>
      </c>
      <c r="C53" s="2">
        <v>3.1791</v>
      </c>
      <c r="D53" s="2"/>
    </row>
    <row r="54" spans="1:4">
      <c r="A54" s="13" t="s">
        <v>182</v>
      </c>
      <c r="B54" s="2"/>
      <c r="C54" s="2"/>
      <c r="D54" s="2" t="s">
        <v>821</v>
      </c>
    </row>
    <row r="55" spans="1:4">
      <c r="A55" s="13" t="s">
        <v>186</v>
      </c>
      <c r="B55" s="2"/>
      <c r="C55" s="2"/>
      <c r="D55" s="2" t="s">
        <v>821</v>
      </c>
    </row>
    <row r="56" spans="1:4">
      <c r="A56" s="13" t="s">
        <v>189</v>
      </c>
      <c r="B56" s="2"/>
      <c r="C56" s="2"/>
      <c r="D56" s="2" t="s">
        <v>821</v>
      </c>
    </row>
    <row r="57" spans="1:4">
      <c r="A57" s="13" t="s">
        <v>193</v>
      </c>
      <c r="B57" s="2">
        <v>2.3593000000000002</v>
      </c>
      <c r="C57" s="2">
        <v>2.3645999999999998</v>
      </c>
      <c r="D57" s="2"/>
    </row>
    <row r="58" spans="1:4">
      <c r="A58" s="13" t="s">
        <v>196</v>
      </c>
      <c r="B58" s="2"/>
      <c r="C58" s="2"/>
      <c r="D58" s="2" t="s">
        <v>821</v>
      </c>
    </row>
    <row r="59" spans="1:4">
      <c r="A59" s="13" t="s">
        <v>199</v>
      </c>
      <c r="B59" s="2"/>
      <c r="C59" s="2"/>
      <c r="D59" s="2" t="s">
        <v>821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9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38" t="s">
        <v>815</v>
      </c>
      <c r="B1" s="138" t="s">
        <v>825</v>
      </c>
      <c r="C1" s="138"/>
      <c r="D1" s="138"/>
    </row>
    <row r="2" spans="1:4">
      <c r="A2" s="138" t="s">
        <v>817</v>
      </c>
      <c r="B2" s="1" t="s">
        <v>818</v>
      </c>
      <c r="C2" s="1" t="s">
        <v>819</v>
      </c>
      <c r="D2" s="1" t="s">
        <v>820</v>
      </c>
    </row>
    <row r="3" spans="1:4">
      <c r="A3" s="3" t="s">
        <v>8</v>
      </c>
      <c r="B3" s="2">
        <v>0.62970000000000004</v>
      </c>
      <c r="C3" s="2">
        <v>2.3210999999999999</v>
      </c>
      <c r="D3" s="2"/>
    </row>
    <row r="4" spans="1:4">
      <c r="A4" s="4" t="s">
        <v>10</v>
      </c>
      <c r="B4" s="2">
        <v>0.62980000000000003</v>
      </c>
      <c r="C4" s="2">
        <v>2.3332999999999999</v>
      </c>
      <c r="D4" s="2"/>
    </row>
    <row r="5" spans="1:4">
      <c r="A5" s="5" t="s">
        <v>12</v>
      </c>
      <c r="B5" s="2">
        <v>0.63029999999999997</v>
      </c>
      <c r="C5" s="2">
        <v>2.6949999999999998</v>
      </c>
      <c r="D5" s="2"/>
    </row>
    <row r="6" spans="1:4">
      <c r="A6" s="5" t="s">
        <v>16</v>
      </c>
      <c r="B6" s="2">
        <v>0.63019999999999998</v>
      </c>
      <c r="C6" s="2">
        <v>2.6949999999999998</v>
      </c>
      <c r="D6" s="2"/>
    </row>
    <row r="7" spans="1:4">
      <c r="A7" s="5" t="s">
        <v>19</v>
      </c>
      <c r="B7" s="2">
        <v>0.63090000000000002</v>
      </c>
      <c r="C7" s="2">
        <v>2.5337000000000001</v>
      </c>
      <c r="D7" s="2"/>
    </row>
    <row r="8" spans="1:4">
      <c r="A8" s="5" t="s">
        <v>21</v>
      </c>
      <c r="B8" s="2">
        <v>0.62980000000000003</v>
      </c>
      <c r="C8" s="2">
        <v>2.4026000000000001</v>
      </c>
      <c r="D8" s="2"/>
    </row>
    <row r="9" spans="1:4">
      <c r="A9" s="5" t="s">
        <v>25</v>
      </c>
      <c r="B9" s="2">
        <v>0.63</v>
      </c>
      <c r="C9" s="2">
        <v>2.5110999999999999</v>
      </c>
      <c r="D9" s="2"/>
    </row>
    <row r="10" spans="1:4">
      <c r="A10" s="6" t="s">
        <v>29</v>
      </c>
      <c r="B10" s="2">
        <v>0.63</v>
      </c>
      <c r="C10" s="2">
        <v>2.3414000000000001</v>
      </c>
      <c r="D10" s="2"/>
    </row>
    <row r="11" spans="1:4">
      <c r="A11" s="7" t="s">
        <v>31</v>
      </c>
      <c r="B11" s="2">
        <v>0.63009999999999999</v>
      </c>
      <c r="C11" s="2">
        <v>2.4561000000000002</v>
      </c>
      <c r="D11" s="2"/>
    </row>
    <row r="12" spans="1:4">
      <c r="A12" s="7" t="s">
        <v>33</v>
      </c>
      <c r="B12" s="2">
        <v>0.63029999999999997</v>
      </c>
      <c r="C12" s="2">
        <v>2.4521000000000002</v>
      </c>
      <c r="D12" s="2"/>
    </row>
    <row r="13" spans="1:4">
      <c r="A13" s="7" t="s">
        <v>37</v>
      </c>
      <c r="B13" s="2">
        <v>0.63049999999999995</v>
      </c>
      <c r="C13" s="2">
        <v>1.024</v>
      </c>
      <c r="D13" s="2"/>
    </row>
    <row r="14" spans="1:4">
      <c r="A14" s="8" t="s">
        <v>41</v>
      </c>
      <c r="B14" s="2">
        <v>0.98260000000000003</v>
      </c>
      <c r="C14" s="2">
        <v>1.1023000000000001</v>
      </c>
      <c r="D14" s="2"/>
    </row>
    <row r="15" spans="1:4">
      <c r="A15" s="8" t="s">
        <v>43</v>
      </c>
      <c r="B15" s="2">
        <v>0.63060000000000005</v>
      </c>
      <c r="C15" s="2">
        <v>2.58</v>
      </c>
      <c r="D15" s="2"/>
    </row>
    <row r="16" spans="1:4">
      <c r="A16" s="8" t="s">
        <v>45</v>
      </c>
      <c r="B16" s="2">
        <v>0.63060000000000005</v>
      </c>
      <c r="C16" s="2">
        <v>2.5739000000000001</v>
      </c>
      <c r="D16" s="2"/>
    </row>
    <row r="17" spans="1:4">
      <c r="A17" s="9" t="s">
        <v>47</v>
      </c>
      <c r="B17" s="2">
        <v>1.5245</v>
      </c>
      <c r="C17" s="2">
        <v>1.5245</v>
      </c>
      <c r="D17" s="2"/>
    </row>
    <row r="18" spans="1:4">
      <c r="A18" s="9" t="s">
        <v>51</v>
      </c>
      <c r="B18" s="2">
        <v>0.84199999999999997</v>
      </c>
      <c r="C18" s="2">
        <v>2.3128000000000002</v>
      </c>
      <c r="D18" s="2"/>
    </row>
    <row r="19" spans="1:4">
      <c r="A19" s="9" t="s">
        <v>59</v>
      </c>
      <c r="B19" s="2">
        <v>0.84789999999999999</v>
      </c>
      <c r="C19" s="2">
        <v>1.5245</v>
      </c>
      <c r="D19" s="2"/>
    </row>
    <row r="20" spans="1:4">
      <c r="A20" s="9" t="s">
        <v>55</v>
      </c>
      <c r="B20" s="2">
        <v>0.78410000000000002</v>
      </c>
      <c r="C20" s="2">
        <v>1.5245</v>
      </c>
      <c r="D20" s="2"/>
    </row>
    <row r="21" spans="1:4">
      <c r="A21" s="9" t="s">
        <v>63</v>
      </c>
      <c r="B21" s="2">
        <v>0.84519999999999995</v>
      </c>
      <c r="C21" s="2">
        <v>1.5245</v>
      </c>
      <c r="D21" s="2"/>
    </row>
    <row r="22" spans="1:4">
      <c r="A22" s="9" t="s">
        <v>67</v>
      </c>
      <c r="B22" s="2">
        <v>0.83660000000000001</v>
      </c>
      <c r="C22" s="2">
        <v>2.3130999999999999</v>
      </c>
      <c r="D22" s="2"/>
    </row>
    <row r="23" spans="1:4">
      <c r="A23" s="9" t="s">
        <v>71</v>
      </c>
      <c r="B23" s="2">
        <v>0.84409999999999996</v>
      </c>
      <c r="C23" s="2">
        <v>0.85670000000000002</v>
      </c>
      <c r="D23" s="2"/>
    </row>
    <row r="24" spans="1:4">
      <c r="A24" s="9" t="s">
        <v>75</v>
      </c>
      <c r="B24" s="2">
        <v>0.84440000000000004</v>
      </c>
      <c r="C24" s="2">
        <v>0.85629999999999995</v>
      </c>
      <c r="D24" s="2"/>
    </row>
    <row r="25" spans="1:4">
      <c r="A25" s="9" t="s">
        <v>79</v>
      </c>
      <c r="B25" s="2">
        <v>0.83589999999999998</v>
      </c>
      <c r="C25" s="2">
        <v>2.3136000000000001</v>
      </c>
      <c r="D25" s="2"/>
    </row>
    <row r="26" spans="1:4">
      <c r="A26" s="9" t="s">
        <v>83</v>
      </c>
      <c r="B26" s="2">
        <v>1.0224</v>
      </c>
      <c r="C26" s="2">
        <v>2.5045999999999999</v>
      </c>
      <c r="D26" s="2"/>
    </row>
    <row r="27" spans="1:4">
      <c r="A27" s="9" t="s">
        <v>87</v>
      </c>
      <c r="B27" s="2">
        <v>1.0494000000000001</v>
      </c>
      <c r="C27" s="2">
        <v>1.0494000000000001</v>
      </c>
      <c r="D27" s="2"/>
    </row>
    <row r="28" spans="1:4">
      <c r="A28" s="9" t="s">
        <v>91</v>
      </c>
      <c r="B28" s="2">
        <v>0.85470000000000002</v>
      </c>
      <c r="C28" s="2">
        <v>0.8569</v>
      </c>
      <c r="D28" s="2"/>
    </row>
    <row r="29" spans="1:4">
      <c r="A29" s="9" t="s">
        <v>95</v>
      </c>
      <c r="B29" s="2"/>
      <c r="C29" s="2"/>
      <c r="D29" s="2" t="s">
        <v>821</v>
      </c>
    </row>
    <row r="30" spans="1:4">
      <c r="A30" s="10" t="s">
        <v>99</v>
      </c>
      <c r="B30" s="2"/>
      <c r="C30" s="2"/>
      <c r="D30" s="2" t="s">
        <v>822</v>
      </c>
    </row>
    <row r="31" spans="1:4">
      <c r="A31" s="10" t="s">
        <v>101</v>
      </c>
      <c r="B31" s="2">
        <v>0.94669999999999999</v>
      </c>
      <c r="C31" s="2">
        <v>1.2285999999999999</v>
      </c>
      <c r="D31" s="2"/>
    </row>
    <row r="32" spans="1:4" ht="43.15">
      <c r="A32" s="11" t="s">
        <v>103</v>
      </c>
      <c r="B32" s="2"/>
      <c r="C32" s="2"/>
      <c r="D32" s="2" t="s">
        <v>823</v>
      </c>
    </row>
    <row r="33" spans="1:4" ht="43.15">
      <c r="A33" s="11" t="s">
        <v>107</v>
      </c>
      <c r="B33" s="2"/>
      <c r="C33" s="2"/>
      <c r="D33" s="2" t="s">
        <v>823</v>
      </c>
    </row>
    <row r="34" spans="1:4">
      <c r="A34" s="11" t="s">
        <v>111</v>
      </c>
      <c r="B34" s="2">
        <v>0.79010000000000002</v>
      </c>
      <c r="C34" s="2">
        <v>0.79020000000000001</v>
      </c>
      <c r="D34" s="2"/>
    </row>
    <row r="35" spans="1:4">
      <c r="A35" s="11" t="s">
        <v>115</v>
      </c>
      <c r="B35" s="2">
        <v>0.63100000000000001</v>
      </c>
      <c r="C35" s="2">
        <v>1.1006</v>
      </c>
      <c r="D35" s="2"/>
    </row>
    <row r="36" spans="1:4" ht="43.15">
      <c r="A36" s="11" t="s">
        <v>119</v>
      </c>
      <c r="B36" s="2"/>
      <c r="C36" s="2"/>
      <c r="D36" s="2" t="s">
        <v>823</v>
      </c>
    </row>
    <row r="37" spans="1:4" ht="43.15">
      <c r="A37" s="11" t="s">
        <v>123</v>
      </c>
      <c r="B37" s="2"/>
      <c r="C37" s="2"/>
      <c r="D37" s="2" t="s">
        <v>823</v>
      </c>
    </row>
    <row r="38" spans="1:4">
      <c r="A38" s="11" t="s">
        <v>127</v>
      </c>
      <c r="B38" s="2">
        <v>0.63080000000000003</v>
      </c>
      <c r="C38" s="2">
        <v>1.0882000000000001</v>
      </c>
      <c r="D38" s="2"/>
    </row>
    <row r="39" spans="1:4">
      <c r="A39" s="11" t="s">
        <v>131</v>
      </c>
      <c r="B39" s="2"/>
      <c r="C39" s="2"/>
      <c r="D39" s="2" t="s">
        <v>822</v>
      </c>
    </row>
    <row r="40" spans="1:4">
      <c r="A40" s="11" t="s">
        <v>134</v>
      </c>
      <c r="B40" s="2"/>
      <c r="C40" s="2"/>
      <c r="D40" s="2" t="s">
        <v>821</v>
      </c>
    </row>
    <row r="41" spans="1:4">
      <c r="A41" s="12" t="s">
        <v>138</v>
      </c>
      <c r="B41" s="2"/>
      <c r="C41" s="2"/>
      <c r="D41" s="2" t="s">
        <v>822</v>
      </c>
    </row>
    <row r="42" spans="1:4" ht="43.15">
      <c r="A42" s="12" t="s">
        <v>141</v>
      </c>
      <c r="B42" s="2"/>
      <c r="C42" s="2"/>
      <c r="D42" s="2" t="s">
        <v>823</v>
      </c>
    </row>
    <row r="43" spans="1:4">
      <c r="A43" s="12" t="s">
        <v>145</v>
      </c>
      <c r="B43" s="2"/>
      <c r="C43" s="2"/>
      <c r="D43" s="2" t="s">
        <v>821</v>
      </c>
    </row>
    <row r="44" spans="1:4">
      <c r="A44" s="12" t="s">
        <v>149</v>
      </c>
      <c r="B44" s="2"/>
      <c r="C44" s="2"/>
      <c r="D44" s="2" t="s">
        <v>822</v>
      </c>
    </row>
    <row r="45" spans="1:4">
      <c r="A45" s="12" t="s">
        <v>151</v>
      </c>
      <c r="B45" s="2"/>
      <c r="C45" s="2"/>
      <c r="D45" s="2" t="s">
        <v>821</v>
      </c>
    </row>
    <row r="46" spans="1:4" ht="43.15">
      <c r="A46" s="12" t="s">
        <v>154</v>
      </c>
      <c r="B46" s="2"/>
      <c r="C46" s="2"/>
      <c r="D46" s="2" t="s">
        <v>823</v>
      </c>
    </row>
    <row r="47" spans="1:4">
      <c r="A47" s="12" t="s">
        <v>158</v>
      </c>
      <c r="B47" s="2"/>
      <c r="C47" s="2"/>
      <c r="D47" s="2" t="s">
        <v>821</v>
      </c>
    </row>
    <row r="48" spans="1:4">
      <c r="A48" s="12" t="s">
        <v>161</v>
      </c>
      <c r="B48" s="2"/>
      <c r="C48" s="2"/>
      <c r="D48" s="2" t="s">
        <v>821</v>
      </c>
    </row>
    <row r="49" spans="1:4">
      <c r="A49" s="12" t="s">
        <v>165</v>
      </c>
      <c r="B49" s="2"/>
      <c r="C49" s="2"/>
      <c r="D49" s="2" t="s">
        <v>821</v>
      </c>
    </row>
    <row r="50" spans="1:4">
      <c r="A50" s="12" t="s">
        <v>169</v>
      </c>
      <c r="B50" s="2"/>
      <c r="C50" s="2"/>
      <c r="D50" s="2" t="s">
        <v>821</v>
      </c>
    </row>
    <row r="51" spans="1:4">
      <c r="A51" s="12" t="s">
        <v>172</v>
      </c>
      <c r="B51" s="2"/>
      <c r="C51" s="2"/>
      <c r="D51" s="2" t="s">
        <v>821</v>
      </c>
    </row>
    <row r="52" spans="1:4">
      <c r="A52" s="12" t="s">
        <v>176</v>
      </c>
      <c r="B52" s="2"/>
      <c r="C52" s="2"/>
      <c r="D52" s="2" t="s">
        <v>821</v>
      </c>
    </row>
    <row r="53" spans="1:4">
      <c r="A53" s="13" t="s">
        <v>179</v>
      </c>
      <c r="B53" s="2">
        <v>1.1667000000000001</v>
      </c>
      <c r="C53" s="2">
        <v>1.1728000000000001</v>
      </c>
      <c r="D53" s="2"/>
    </row>
    <row r="54" spans="1:4">
      <c r="A54" s="13" t="s">
        <v>182</v>
      </c>
      <c r="B54" s="2"/>
      <c r="C54" s="2"/>
      <c r="D54" s="2" t="s">
        <v>821</v>
      </c>
    </row>
    <row r="55" spans="1:4">
      <c r="A55" s="13" t="s">
        <v>186</v>
      </c>
      <c r="B55" s="2"/>
      <c r="C55" s="2"/>
      <c r="D55" s="2" t="s">
        <v>821</v>
      </c>
    </row>
    <row r="56" spans="1:4">
      <c r="A56" s="13" t="s">
        <v>189</v>
      </c>
      <c r="B56" s="2"/>
      <c r="C56" s="2"/>
      <c r="D56" s="2" t="s">
        <v>821</v>
      </c>
    </row>
    <row r="57" spans="1:4">
      <c r="A57" s="13" t="s">
        <v>193</v>
      </c>
      <c r="B57" s="2">
        <v>1.1341000000000001</v>
      </c>
      <c r="C57" s="2">
        <v>1.1366000000000001</v>
      </c>
      <c r="D57" s="2"/>
    </row>
    <row r="58" spans="1:4">
      <c r="A58" s="13" t="s">
        <v>196</v>
      </c>
      <c r="B58" s="2"/>
      <c r="C58" s="2"/>
      <c r="D58" s="2" t="s">
        <v>821</v>
      </c>
    </row>
    <row r="59" spans="1:4">
      <c r="A59" s="13" t="s">
        <v>199</v>
      </c>
      <c r="B59" s="2"/>
      <c r="C59" s="2"/>
      <c r="D59" s="2" t="s">
        <v>821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9"/>
  <sheetViews>
    <sheetView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38" t="s">
        <v>815</v>
      </c>
      <c r="B1" s="138" t="s">
        <v>826</v>
      </c>
      <c r="C1" s="138"/>
      <c r="D1" s="138"/>
    </row>
    <row r="2" spans="1:4">
      <c r="A2" s="138" t="s">
        <v>817</v>
      </c>
      <c r="B2" s="1" t="s">
        <v>818</v>
      </c>
      <c r="C2" s="1" t="s">
        <v>819</v>
      </c>
      <c r="D2" s="1" t="s">
        <v>820</v>
      </c>
    </row>
    <row r="3" spans="1:4">
      <c r="A3" s="3" t="s">
        <v>8</v>
      </c>
      <c r="B3" s="2">
        <v>6.7999999999999996E-3</v>
      </c>
      <c r="C3" s="2">
        <v>6.7999999999999996E-3</v>
      </c>
      <c r="D3" s="2"/>
    </row>
    <row r="4" spans="1:4">
      <c r="A4" s="4" t="s">
        <v>10</v>
      </c>
      <c r="B4" s="2">
        <v>6.7999999999999996E-3</v>
      </c>
      <c r="C4" s="2">
        <v>6.7999999999999996E-3</v>
      </c>
      <c r="D4" s="2"/>
    </row>
    <row r="5" spans="1:4">
      <c r="A5" s="5" t="s">
        <v>12</v>
      </c>
      <c r="B5" s="2">
        <v>6.7999999999999996E-3</v>
      </c>
      <c r="C5" s="2">
        <v>6.7999999999999996E-3</v>
      </c>
      <c r="D5" s="2"/>
    </row>
    <row r="6" spans="1:4">
      <c r="A6" s="5" t="s">
        <v>16</v>
      </c>
      <c r="B6" s="2">
        <v>6.7999999999999996E-3</v>
      </c>
      <c r="C6" s="2">
        <v>6.7999999999999996E-3</v>
      </c>
      <c r="D6" s="2"/>
    </row>
    <row r="7" spans="1:4">
      <c r="A7" s="5" t="s">
        <v>19</v>
      </c>
      <c r="B7" s="2">
        <v>6.7999999999999996E-3</v>
      </c>
      <c r="C7" s="2">
        <v>6.7999999999999996E-3</v>
      </c>
      <c r="D7" s="2"/>
    </row>
    <row r="8" spans="1:4">
      <c r="A8" s="5" t="s">
        <v>21</v>
      </c>
      <c r="B8" s="2">
        <v>6.7999999999999996E-3</v>
      </c>
      <c r="C8" s="2">
        <v>6.7999999999999996E-3</v>
      </c>
      <c r="D8" s="2"/>
    </row>
    <row r="9" spans="1:4">
      <c r="A9" s="5" t="s">
        <v>25</v>
      </c>
      <c r="B9" s="2">
        <v>6.7999999999999996E-3</v>
      </c>
      <c r="C9" s="2">
        <v>6.7999999999999996E-3</v>
      </c>
      <c r="D9" s="2"/>
    </row>
    <row r="10" spans="1:4">
      <c r="A10" s="6" t="s">
        <v>29</v>
      </c>
      <c r="B10" s="2">
        <v>6.7999999999999996E-3</v>
      </c>
      <c r="C10" s="2">
        <v>6.7999999999999996E-3</v>
      </c>
      <c r="D10" s="2"/>
    </row>
    <row r="11" spans="1:4">
      <c r="A11" s="7" t="s">
        <v>31</v>
      </c>
      <c r="B11" s="2">
        <v>6.7999999999999996E-3</v>
      </c>
      <c r="C11" s="2">
        <v>6.7999999999999996E-3</v>
      </c>
      <c r="D11" s="2"/>
    </row>
    <row r="12" spans="1:4">
      <c r="A12" s="7" t="s">
        <v>33</v>
      </c>
      <c r="B12" s="2">
        <v>6.7999999999999996E-3</v>
      </c>
      <c r="C12" s="2">
        <v>6.7999999999999996E-3</v>
      </c>
      <c r="D12" s="2"/>
    </row>
    <row r="13" spans="1:4">
      <c r="A13" s="7" t="s">
        <v>37</v>
      </c>
      <c r="B13" s="2">
        <v>6.7999999999999996E-3</v>
      </c>
      <c r="C13" s="2">
        <v>6.7999999999999996E-3</v>
      </c>
      <c r="D13" s="2"/>
    </row>
    <row r="14" spans="1:4">
      <c r="A14" s="8" t="s">
        <v>41</v>
      </c>
      <c r="B14" s="2">
        <v>6.7999999999999996E-3</v>
      </c>
      <c r="C14" s="2">
        <v>6.7999999999999996E-3</v>
      </c>
      <c r="D14" s="2"/>
    </row>
    <row r="15" spans="1:4">
      <c r="A15" s="8" t="s">
        <v>43</v>
      </c>
      <c r="B15" s="2">
        <v>6.7999999999999996E-3</v>
      </c>
      <c r="C15" s="2">
        <v>6.7999999999999996E-3</v>
      </c>
      <c r="D15" s="2"/>
    </row>
    <row r="16" spans="1:4">
      <c r="A16" s="8" t="s">
        <v>45</v>
      </c>
      <c r="B16" s="2">
        <v>6.7999999999999996E-3</v>
      </c>
      <c r="C16" s="2">
        <v>6.7999999999999996E-3</v>
      </c>
      <c r="D16" s="2"/>
    </row>
    <row r="17" spans="1:4">
      <c r="A17" s="9" t="s">
        <v>47</v>
      </c>
      <c r="B17" s="2">
        <v>6.7999999999999996E-3</v>
      </c>
      <c r="C17" s="2">
        <v>6.7999999999999996E-3</v>
      </c>
      <c r="D17" s="2"/>
    </row>
    <row r="18" spans="1:4">
      <c r="A18" s="9" t="s">
        <v>51</v>
      </c>
      <c r="B18" s="2">
        <v>6.7999999999999996E-3</v>
      </c>
      <c r="C18" s="2">
        <v>6.7999999999999996E-3</v>
      </c>
      <c r="D18" s="2"/>
    </row>
    <row r="19" spans="1:4">
      <c r="A19" s="9" t="s">
        <v>59</v>
      </c>
      <c r="B19" s="2">
        <v>6.7999999999999996E-3</v>
      </c>
      <c r="C19" s="2">
        <v>6.7999999999999996E-3</v>
      </c>
      <c r="D19" s="2"/>
    </row>
    <row r="20" spans="1:4">
      <c r="A20" s="9" t="s">
        <v>55</v>
      </c>
      <c r="B20" s="2">
        <v>6.7999999999999996E-3</v>
      </c>
      <c r="C20" s="2">
        <v>6.7999999999999996E-3</v>
      </c>
      <c r="D20" s="2"/>
    </row>
    <row r="21" spans="1:4">
      <c r="A21" s="9" t="s">
        <v>63</v>
      </c>
      <c r="B21" s="2">
        <v>6.7999999999999996E-3</v>
      </c>
      <c r="C21" s="2">
        <v>6.7999999999999996E-3</v>
      </c>
      <c r="D21" s="2"/>
    </row>
    <row r="22" spans="1:4">
      <c r="A22" s="9" t="s">
        <v>67</v>
      </c>
      <c r="B22" s="2">
        <v>6.7999999999999996E-3</v>
      </c>
      <c r="C22" s="2">
        <v>6.7999999999999996E-3</v>
      </c>
      <c r="D22" s="2"/>
    </row>
    <row r="23" spans="1:4">
      <c r="A23" s="9" t="s">
        <v>71</v>
      </c>
      <c r="B23" s="2">
        <v>6.7999999999999996E-3</v>
      </c>
      <c r="C23" s="2">
        <v>6.7999999999999996E-3</v>
      </c>
      <c r="D23" s="2"/>
    </row>
    <row r="24" spans="1:4">
      <c r="A24" s="9" t="s">
        <v>75</v>
      </c>
      <c r="B24" s="2">
        <v>6.7999999999999996E-3</v>
      </c>
      <c r="C24" s="2">
        <v>6.7999999999999996E-3</v>
      </c>
      <c r="D24" s="2"/>
    </row>
    <row r="25" spans="1:4">
      <c r="A25" s="9" t="s">
        <v>79</v>
      </c>
      <c r="B25" s="2">
        <v>6.7999999999999996E-3</v>
      </c>
      <c r="C25" s="2">
        <v>6.7999999999999996E-3</v>
      </c>
      <c r="D25" s="2"/>
    </row>
    <row r="26" spans="1:4">
      <c r="A26" s="9" t="s">
        <v>83</v>
      </c>
      <c r="B26" s="2">
        <v>6.7999999999999996E-3</v>
      </c>
      <c r="C26" s="2">
        <v>6.7999999999999996E-3</v>
      </c>
      <c r="D26" s="2"/>
    </row>
    <row r="27" spans="1:4">
      <c r="A27" s="9" t="s">
        <v>87</v>
      </c>
      <c r="B27" s="2">
        <v>6.7999999999999996E-3</v>
      </c>
      <c r="C27" s="2">
        <v>6.7999999999999996E-3</v>
      </c>
      <c r="D27" s="2"/>
    </row>
    <row r="28" spans="1:4">
      <c r="A28" s="9" t="s">
        <v>91</v>
      </c>
      <c r="B28" s="2">
        <v>6.7999999999999996E-3</v>
      </c>
      <c r="C28" s="2">
        <v>6.7999999999999996E-3</v>
      </c>
      <c r="D28" s="2"/>
    </row>
    <row r="29" spans="1:4">
      <c r="A29" s="9" t="s">
        <v>95</v>
      </c>
      <c r="B29" s="2"/>
      <c r="C29" s="2"/>
      <c r="D29" s="2" t="s">
        <v>821</v>
      </c>
    </row>
    <row r="30" spans="1:4">
      <c r="A30" s="10" t="s">
        <v>99</v>
      </c>
      <c r="B30" s="2"/>
      <c r="C30" s="2"/>
      <c r="D30" s="2" t="s">
        <v>822</v>
      </c>
    </row>
    <row r="31" spans="1:4">
      <c r="A31" s="10" t="s">
        <v>101</v>
      </c>
      <c r="B31" s="2">
        <v>6.7999999999999996E-3</v>
      </c>
      <c r="C31" s="2">
        <v>6.7999999999999996E-3</v>
      </c>
      <c r="D31" s="2"/>
    </row>
    <row r="32" spans="1:4" ht="43.15">
      <c r="A32" s="11" t="s">
        <v>103</v>
      </c>
      <c r="B32" s="2"/>
      <c r="C32" s="2"/>
      <c r="D32" s="2" t="s">
        <v>823</v>
      </c>
    </row>
    <row r="33" spans="1:4" ht="43.15">
      <c r="A33" s="11" t="s">
        <v>107</v>
      </c>
      <c r="B33" s="2"/>
      <c r="C33" s="2"/>
      <c r="D33" s="2" t="s">
        <v>823</v>
      </c>
    </row>
    <row r="34" spans="1:4">
      <c r="A34" s="11" t="s">
        <v>111</v>
      </c>
      <c r="B34" s="2">
        <v>6.7999999999999996E-3</v>
      </c>
      <c r="C34" s="2">
        <v>6.7999999999999996E-3</v>
      </c>
      <c r="D34" s="2"/>
    </row>
    <row r="35" spans="1:4">
      <c r="A35" s="11" t="s">
        <v>115</v>
      </c>
      <c r="B35" s="2">
        <v>6.7999999999999996E-3</v>
      </c>
      <c r="C35" s="2">
        <v>6.7999999999999996E-3</v>
      </c>
      <c r="D35" s="2"/>
    </row>
    <row r="36" spans="1:4" ht="43.15">
      <c r="A36" s="11" t="s">
        <v>119</v>
      </c>
      <c r="B36" s="2"/>
      <c r="C36" s="2"/>
      <c r="D36" s="2" t="s">
        <v>823</v>
      </c>
    </row>
    <row r="37" spans="1:4" ht="43.15">
      <c r="A37" s="11" t="s">
        <v>123</v>
      </c>
      <c r="B37" s="2"/>
      <c r="C37" s="2"/>
      <c r="D37" s="2" t="s">
        <v>823</v>
      </c>
    </row>
    <row r="38" spans="1:4">
      <c r="A38" s="11" t="s">
        <v>127</v>
      </c>
      <c r="B38" s="2">
        <v>6.7999999999999996E-3</v>
      </c>
      <c r="C38" s="2">
        <v>6.7999999999999996E-3</v>
      </c>
      <c r="D38" s="2"/>
    </row>
    <row r="39" spans="1:4">
      <c r="A39" s="11" t="s">
        <v>131</v>
      </c>
      <c r="B39" s="2"/>
      <c r="C39" s="2"/>
      <c r="D39" s="2" t="s">
        <v>822</v>
      </c>
    </row>
    <row r="40" spans="1:4">
      <c r="A40" s="11" t="s">
        <v>134</v>
      </c>
      <c r="B40" s="2"/>
      <c r="C40" s="2"/>
      <c r="D40" s="2" t="s">
        <v>821</v>
      </c>
    </row>
    <row r="41" spans="1:4">
      <c r="A41" s="12" t="s">
        <v>138</v>
      </c>
      <c r="B41" s="2"/>
      <c r="C41" s="2"/>
      <c r="D41" s="2" t="s">
        <v>822</v>
      </c>
    </row>
    <row r="42" spans="1:4" ht="43.15">
      <c r="A42" s="12" t="s">
        <v>141</v>
      </c>
      <c r="B42" s="2"/>
      <c r="C42" s="2"/>
      <c r="D42" s="2" t="s">
        <v>823</v>
      </c>
    </row>
    <row r="43" spans="1:4">
      <c r="A43" s="12" t="s">
        <v>145</v>
      </c>
      <c r="B43" s="2"/>
      <c r="C43" s="2"/>
      <c r="D43" s="2" t="s">
        <v>821</v>
      </c>
    </row>
    <row r="44" spans="1:4">
      <c r="A44" s="12" t="s">
        <v>149</v>
      </c>
      <c r="B44" s="2"/>
      <c r="C44" s="2"/>
      <c r="D44" s="2" t="s">
        <v>822</v>
      </c>
    </row>
    <row r="45" spans="1:4">
      <c r="A45" s="12" t="s">
        <v>151</v>
      </c>
      <c r="B45" s="2"/>
      <c r="C45" s="2"/>
      <c r="D45" s="2" t="s">
        <v>821</v>
      </c>
    </row>
    <row r="46" spans="1:4" ht="43.15">
      <c r="A46" s="12" t="s">
        <v>154</v>
      </c>
      <c r="B46" s="2"/>
      <c r="C46" s="2"/>
      <c r="D46" s="2" t="s">
        <v>823</v>
      </c>
    </row>
    <row r="47" spans="1:4">
      <c r="A47" s="12" t="s">
        <v>158</v>
      </c>
      <c r="B47" s="2"/>
      <c r="C47" s="2"/>
      <c r="D47" s="2" t="s">
        <v>821</v>
      </c>
    </row>
    <row r="48" spans="1:4">
      <c r="A48" s="12" t="s">
        <v>161</v>
      </c>
      <c r="B48" s="2"/>
      <c r="C48" s="2"/>
      <c r="D48" s="2" t="s">
        <v>821</v>
      </c>
    </row>
    <row r="49" spans="1:4">
      <c r="A49" s="12" t="s">
        <v>165</v>
      </c>
      <c r="B49" s="2"/>
      <c r="C49" s="2"/>
      <c r="D49" s="2" t="s">
        <v>821</v>
      </c>
    </row>
    <row r="50" spans="1:4">
      <c r="A50" s="12" t="s">
        <v>169</v>
      </c>
      <c r="B50" s="2"/>
      <c r="C50" s="2"/>
      <c r="D50" s="2" t="s">
        <v>821</v>
      </c>
    </row>
    <row r="51" spans="1:4">
      <c r="A51" s="12" t="s">
        <v>172</v>
      </c>
      <c r="B51" s="2"/>
      <c r="C51" s="2"/>
      <c r="D51" s="2" t="s">
        <v>821</v>
      </c>
    </row>
    <row r="52" spans="1:4">
      <c r="A52" s="12" t="s">
        <v>176</v>
      </c>
      <c r="B52" s="2"/>
      <c r="C52" s="2"/>
      <c r="D52" s="2" t="s">
        <v>821</v>
      </c>
    </row>
    <row r="53" spans="1:4">
      <c r="A53" s="13" t="s">
        <v>179</v>
      </c>
      <c r="B53" s="2">
        <v>6.7999999999999996E-3</v>
      </c>
      <c r="C53" s="2">
        <v>6.7999999999999996E-3</v>
      </c>
      <c r="D53" s="2"/>
    </row>
    <row r="54" spans="1:4">
      <c r="A54" s="13" t="s">
        <v>182</v>
      </c>
      <c r="B54" s="2"/>
      <c r="C54" s="2"/>
      <c r="D54" s="2" t="s">
        <v>821</v>
      </c>
    </row>
    <row r="55" spans="1:4">
      <c r="A55" s="13" t="s">
        <v>186</v>
      </c>
      <c r="B55" s="2"/>
      <c r="C55" s="2"/>
      <c r="D55" s="2" t="s">
        <v>821</v>
      </c>
    </row>
    <row r="56" spans="1:4">
      <c r="A56" s="13" t="s">
        <v>189</v>
      </c>
      <c r="B56" s="2"/>
      <c r="C56" s="2"/>
      <c r="D56" s="2" t="s">
        <v>821</v>
      </c>
    </row>
    <row r="57" spans="1:4">
      <c r="A57" s="13" t="s">
        <v>193</v>
      </c>
      <c r="B57" s="2">
        <v>6.7999999999999996E-3</v>
      </c>
      <c r="C57" s="2">
        <v>6.7999999999999996E-3</v>
      </c>
      <c r="D57" s="2"/>
    </row>
    <row r="58" spans="1:4">
      <c r="A58" s="13" t="s">
        <v>196</v>
      </c>
      <c r="B58" s="2"/>
      <c r="C58" s="2"/>
      <c r="D58" s="2" t="s">
        <v>821</v>
      </c>
    </row>
    <row r="59" spans="1:4">
      <c r="A59" s="13" t="s">
        <v>199</v>
      </c>
      <c r="B59" s="2"/>
      <c r="C59" s="2"/>
      <c r="D59" s="2" t="s">
        <v>821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9"/>
  <sheetViews>
    <sheetView topLeftCell="A54" workbookViewId="0"/>
  </sheetViews>
  <sheetFormatPr defaultColWidth="11.42578125" defaultRowHeight="14.45"/>
  <cols>
    <col min="4" max="4" width="20.7109375" customWidth="1"/>
  </cols>
  <sheetData>
    <row r="1" spans="1:4" ht="48" customHeight="1">
      <c r="A1" s="138" t="s">
        <v>815</v>
      </c>
      <c r="B1" s="138" t="s">
        <v>827</v>
      </c>
      <c r="C1" s="138"/>
      <c r="D1" s="138"/>
    </row>
    <row r="2" spans="1:4">
      <c r="A2" s="138" t="s">
        <v>817</v>
      </c>
      <c r="B2" s="1" t="s">
        <v>818</v>
      </c>
      <c r="C2" s="1" t="s">
        <v>819</v>
      </c>
      <c r="D2" s="1" t="s">
        <v>820</v>
      </c>
    </row>
    <row r="3" spans="1:4">
      <c r="A3" s="3" t="s">
        <v>8</v>
      </c>
      <c r="B3" s="2">
        <v>2.1499999999999998E-2</v>
      </c>
      <c r="C3" s="2">
        <v>9.9299999999999999E-2</v>
      </c>
      <c r="D3" s="2"/>
    </row>
    <row r="4" spans="1:4">
      <c r="A4" s="4" t="s">
        <v>10</v>
      </c>
      <c r="B4" s="2">
        <v>2.1499999999999998E-2</v>
      </c>
      <c r="C4" s="2">
        <v>9.9299999999999999E-2</v>
      </c>
      <c r="D4" s="2"/>
    </row>
    <row r="5" spans="1:4">
      <c r="A5" s="5" t="s">
        <v>12</v>
      </c>
      <c r="B5" s="2">
        <v>2.1499999999999998E-2</v>
      </c>
      <c r="C5" s="2">
        <v>0.10009999999999999</v>
      </c>
      <c r="D5" s="2"/>
    </row>
    <row r="6" spans="1:4">
      <c r="A6" s="5" t="s">
        <v>16</v>
      </c>
      <c r="B6" s="2">
        <v>2.1499999999999998E-2</v>
      </c>
      <c r="C6" s="2">
        <v>0.10009999999999999</v>
      </c>
      <c r="D6" s="2"/>
    </row>
    <row r="7" spans="1:4">
      <c r="A7" s="5" t="s">
        <v>19</v>
      </c>
      <c r="B7" s="2">
        <v>2.1499999999999998E-2</v>
      </c>
      <c r="C7" s="2">
        <v>0.10009999999999999</v>
      </c>
      <c r="D7" s="2"/>
    </row>
    <row r="8" spans="1:4">
      <c r="A8" s="5" t="s">
        <v>21</v>
      </c>
      <c r="B8" s="2">
        <v>2.1499999999999998E-2</v>
      </c>
      <c r="C8" s="2">
        <v>9.9299999999999999E-2</v>
      </c>
      <c r="D8" s="2"/>
    </row>
    <row r="9" spans="1:4">
      <c r="A9" s="5" t="s">
        <v>25</v>
      </c>
      <c r="B9" s="2">
        <v>2.1499999999999998E-2</v>
      </c>
      <c r="C9" s="2">
        <v>0.10009999999999999</v>
      </c>
      <c r="D9" s="2"/>
    </row>
    <row r="10" spans="1:4">
      <c r="A10" s="6" t="s">
        <v>29</v>
      </c>
      <c r="B10" s="2">
        <v>2.1499999999999998E-2</v>
      </c>
      <c r="C10" s="2">
        <v>9.9299999999999999E-2</v>
      </c>
      <c r="D10" s="2"/>
    </row>
    <row r="11" spans="1:4">
      <c r="A11" s="7" t="s">
        <v>31</v>
      </c>
      <c r="B11" s="2">
        <v>2.1499999999999998E-2</v>
      </c>
      <c r="C11" s="2">
        <v>9.9299999999999999E-2</v>
      </c>
      <c r="D11" s="2"/>
    </row>
    <row r="12" spans="1:4">
      <c r="A12" s="7" t="s">
        <v>33</v>
      </c>
      <c r="B12" s="2">
        <v>2.1499999999999998E-2</v>
      </c>
      <c r="C12" s="2">
        <v>9.9299999999999999E-2</v>
      </c>
      <c r="D12" s="2"/>
    </row>
    <row r="13" spans="1:4">
      <c r="A13" s="7" t="s">
        <v>37</v>
      </c>
      <c r="B13" s="2">
        <v>2.1499999999999998E-2</v>
      </c>
      <c r="C13" s="2">
        <v>6.9199999999999998E-2</v>
      </c>
      <c r="D13" s="2"/>
    </row>
    <row r="14" spans="1:4">
      <c r="A14" s="8" t="s">
        <v>41</v>
      </c>
      <c r="B14" s="2">
        <v>2.5899999999999999E-2</v>
      </c>
      <c r="C14" s="2">
        <v>6.7900000000000002E-2</v>
      </c>
      <c r="D14" s="2"/>
    </row>
    <row r="15" spans="1:4">
      <c r="A15" s="8" t="s">
        <v>43</v>
      </c>
      <c r="B15" s="2">
        <v>2.1499999999999998E-2</v>
      </c>
      <c r="C15" s="2">
        <v>0.10009999999999999</v>
      </c>
      <c r="D15" s="2"/>
    </row>
    <row r="16" spans="1:4">
      <c r="A16" s="8" t="s">
        <v>45</v>
      </c>
      <c r="B16" s="2">
        <v>2.1499999999999998E-2</v>
      </c>
      <c r="C16" s="2">
        <v>0.10009999999999999</v>
      </c>
      <c r="D16" s="2"/>
    </row>
    <row r="17" spans="1:4">
      <c r="A17" s="9" t="s">
        <v>47</v>
      </c>
      <c r="B17" s="2">
        <v>2.9100000000000001E-2</v>
      </c>
      <c r="C17" s="2">
        <v>2.9100000000000001E-2</v>
      </c>
      <c r="D17" s="2"/>
    </row>
    <row r="18" spans="1:4">
      <c r="A18" s="9" t="s">
        <v>51</v>
      </c>
      <c r="B18" s="2">
        <v>2.1499999999999998E-2</v>
      </c>
      <c r="C18" s="2">
        <v>7.3499999999999996E-2</v>
      </c>
      <c r="D18" s="2"/>
    </row>
    <row r="19" spans="1:4">
      <c r="A19" s="9" t="s">
        <v>59</v>
      </c>
      <c r="B19" s="2">
        <v>2.1499999999999998E-2</v>
      </c>
      <c r="C19" s="2">
        <v>7.2499999999999995E-2</v>
      </c>
      <c r="D19" s="2"/>
    </row>
    <row r="20" spans="1:4">
      <c r="A20" s="9" t="s">
        <v>55</v>
      </c>
      <c r="B20" s="2">
        <v>2.1499999999999998E-2</v>
      </c>
      <c r="C20" s="2">
        <v>7.2499999999999995E-2</v>
      </c>
      <c r="D20" s="2"/>
    </row>
    <row r="21" spans="1:4">
      <c r="A21" s="9" t="s">
        <v>63</v>
      </c>
      <c r="B21" s="2">
        <v>2.1499999999999998E-2</v>
      </c>
      <c r="C21" s="2">
        <v>7.2499999999999995E-2</v>
      </c>
      <c r="D21" s="2"/>
    </row>
    <row r="22" spans="1:4">
      <c r="A22" s="9" t="s">
        <v>67</v>
      </c>
      <c r="B22" s="2">
        <v>2.1499999999999998E-2</v>
      </c>
      <c r="C22" s="2">
        <v>7.3499999999999996E-2</v>
      </c>
      <c r="D22" s="2"/>
    </row>
    <row r="23" spans="1:4">
      <c r="A23" s="9" t="s">
        <v>71</v>
      </c>
      <c r="B23" s="2">
        <v>2.1499999999999998E-2</v>
      </c>
      <c r="C23" s="2">
        <v>2.1499999999999998E-2</v>
      </c>
      <c r="D23" s="2"/>
    </row>
    <row r="24" spans="1:4">
      <c r="A24" s="9" t="s">
        <v>75</v>
      </c>
      <c r="B24" s="2">
        <v>2.1499999999999998E-2</v>
      </c>
      <c r="C24" s="2">
        <v>2.1499999999999998E-2</v>
      </c>
      <c r="D24" s="2"/>
    </row>
    <row r="25" spans="1:4">
      <c r="A25" s="9" t="s">
        <v>79</v>
      </c>
      <c r="B25" s="2">
        <v>2.1499999999999998E-2</v>
      </c>
      <c r="C25" s="2">
        <v>7.3499999999999996E-2</v>
      </c>
      <c r="D25" s="2"/>
    </row>
    <row r="26" spans="1:4">
      <c r="A26" s="9" t="s">
        <v>83</v>
      </c>
      <c r="B26" s="2">
        <v>2.5899999999999999E-2</v>
      </c>
      <c r="C26" s="2">
        <v>7.7799999999999994E-2</v>
      </c>
      <c r="D26" s="2"/>
    </row>
    <row r="27" spans="1:4">
      <c r="A27" s="9" t="s">
        <v>87</v>
      </c>
      <c r="B27" s="2">
        <v>2.5899999999999999E-2</v>
      </c>
      <c r="C27" s="2">
        <v>2.5899999999999999E-2</v>
      </c>
      <c r="D27" s="2"/>
    </row>
    <row r="28" spans="1:4">
      <c r="A28" s="9" t="s">
        <v>91</v>
      </c>
      <c r="B28" s="2">
        <v>2.1499999999999998E-2</v>
      </c>
      <c r="C28" s="2">
        <v>2.1499999999999998E-2</v>
      </c>
      <c r="D28" s="2"/>
    </row>
    <row r="29" spans="1:4">
      <c r="A29" s="9" t="s">
        <v>95</v>
      </c>
      <c r="B29" s="2"/>
      <c r="C29" s="2"/>
      <c r="D29" s="2" t="s">
        <v>821</v>
      </c>
    </row>
    <row r="30" spans="1:4">
      <c r="A30" s="10" t="s">
        <v>99</v>
      </c>
      <c r="B30" s="2"/>
      <c r="C30" s="2"/>
      <c r="D30" s="2" t="s">
        <v>822</v>
      </c>
    </row>
    <row r="31" spans="1:4">
      <c r="A31" s="10" t="s">
        <v>101</v>
      </c>
      <c r="B31" s="2">
        <v>2.1499999999999998E-2</v>
      </c>
      <c r="C31" s="2">
        <v>7.2499999999999995E-2</v>
      </c>
      <c r="D31" s="2"/>
    </row>
    <row r="32" spans="1:4" ht="43.15">
      <c r="A32" s="11" t="s">
        <v>103</v>
      </c>
      <c r="B32" s="2"/>
      <c r="C32" s="2"/>
      <c r="D32" s="2" t="s">
        <v>823</v>
      </c>
    </row>
    <row r="33" spans="1:4" ht="43.15">
      <c r="A33" s="11" t="s">
        <v>107</v>
      </c>
      <c r="B33" s="2"/>
      <c r="C33" s="2"/>
      <c r="D33" s="2" t="s">
        <v>823</v>
      </c>
    </row>
    <row r="34" spans="1:4">
      <c r="A34" s="11" t="s">
        <v>111</v>
      </c>
      <c r="B34" s="2">
        <v>5.0999999999999997E-2</v>
      </c>
      <c r="C34" s="2">
        <v>5.0999999999999997E-2</v>
      </c>
      <c r="D34" s="2"/>
    </row>
    <row r="35" spans="1:4">
      <c r="A35" s="11" t="s">
        <v>115</v>
      </c>
      <c r="B35" s="2">
        <v>2.1499999999999998E-2</v>
      </c>
      <c r="C35" s="2">
        <v>6.9199999999999998E-2</v>
      </c>
      <c r="D35" s="2"/>
    </row>
    <row r="36" spans="1:4" ht="43.15">
      <c r="A36" s="11" t="s">
        <v>119</v>
      </c>
      <c r="B36" s="2"/>
      <c r="C36" s="2"/>
      <c r="D36" s="2" t="s">
        <v>823</v>
      </c>
    </row>
    <row r="37" spans="1:4" ht="43.15">
      <c r="A37" s="11" t="s">
        <v>123</v>
      </c>
      <c r="B37" s="2"/>
      <c r="C37" s="2"/>
      <c r="D37" s="2" t="s">
        <v>823</v>
      </c>
    </row>
    <row r="38" spans="1:4">
      <c r="A38" s="11" t="s">
        <v>127</v>
      </c>
      <c r="B38" s="2">
        <v>2.1499999999999998E-2</v>
      </c>
      <c r="C38" s="2">
        <v>6.9199999999999998E-2</v>
      </c>
      <c r="D38" s="2"/>
    </row>
    <row r="39" spans="1:4">
      <c r="A39" s="11" t="s">
        <v>131</v>
      </c>
      <c r="B39" s="2"/>
      <c r="C39" s="2"/>
      <c r="D39" s="2" t="s">
        <v>822</v>
      </c>
    </row>
    <row r="40" spans="1:4">
      <c r="A40" s="11" t="s">
        <v>134</v>
      </c>
      <c r="B40" s="2"/>
      <c r="C40" s="2"/>
      <c r="D40" s="2" t="s">
        <v>821</v>
      </c>
    </row>
    <row r="41" spans="1:4">
      <c r="A41" s="12" t="s">
        <v>138</v>
      </c>
      <c r="B41" s="2"/>
      <c r="C41" s="2"/>
      <c r="D41" s="2" t="s">
        <v>822</v>
      </c>
    </row>
    <row r="42" spans="1:4" ht="43.15">
      <c r="A42" s="12" t="s">
        <v>141</v>
      </c>
      <c r="B42" s="2"/>
      <c r="C42" s="2"/>
      <c r="D42" s="2" t="s">
        <v>823</v>
      </c>
    </row>
    <row r="43" spans="1:4">
      <c r="A43" s="12" t="s">
        <v>145</v>
      </c>
      <c r="B43" s="2"/>
      <c r="C43" s="2"/>
      <c r="D43" s="2" t="s">
        <v>821</v>
      </c>
    </row>
    <row r="44" spans="1:4">
      <c r="A44" s="12" t="s">
        <v>149</v>
      </c>
      <c r="B44" s="2"/>
      <c r="C44" s="2"/>
      <c r="D44" s="2" t="s">
        <v>822</v>
      </c>
    </row>
    <row r="45" spans="1:4">
      <c r="A45" s="12" t="s">
        <v>151</v>
      </c>
      <c r="B45" s="2"/>
      <c r="C45" s="2"/>
      <c r="D45" s="2" t="s">
        <v>821</v>
      </c>
    </row>
    <row r="46" spans="1:4" ht="43.15">
      <c r="A46" s="12" t="s">
        <v>154</v>
      </c>
      <c r="B46" s="2"/>
      <c r="C46" s="2"/>
      <c r="D46" s="2" t="s">
        <v>823</v>
      </c>
    </row>
    <row r="47" spans="1:4">
      <c r="A47" s="12" t="s">
        <v>158</v>
      </c>
      <c r="B47" s="2"/>
      <c r="C47" s="2"/>
      <c r="D47" s="2" t="s">
        <v>821</v>
      </c>
    </row>
    <row r="48" spans="1:4">
      <c r="A48" s="12" t="s">
        <v>161</v>
      </c>
      <c r="B48" s="2"/>
      <c r="C48" s="2"/>
      <c r="D48" s="2" t="s">
        <v>821</v>
      </c>
    </row>
    <row r="49" spans="1:4">
      <c r="A49" s="12" t="s">
        <v>165</v>
      </c>
      <c r="B49" s="2"/>
      <c r="C49" s="2"/>
      <c r="D49" s="2" t="s">
        <v>821</v>
      </c>
    </row>
    <row r="50" spans="1:4">
      <c r="A50" s="12" t="s">
        <v>169</v>
      </c>
      <c r="B50" s="2"/>
      <c r="C50" s="2"/>
      <c r="D50" s="2" t="s">
        <v>821</v>
      </c>
    </row>
    <row r="51" spans="1:4">
      <c r="A51" s="12" t="s">
        <v>172</v>
      </c>
      <c r="B51" s="2"/>
      <c r="C51" s="2"/>
      <c r="D51" s="2" t="s">
        <v>821</v>
      </c>
    </row>
    <row r="52" spans="1:4">
      <c r="A52" s="12" t="s">
        <v>176</v>
      </c>
      <c r="B52" s="2"/>
      <c r="C52" s="2"/>
      <c r="D52" s="2" t="s">
        <v>821</v>
      </c>
    </row>
    <row r="53" spans="1:4">
      <c r="A53" s="13" t="s">
        <v>179</v>
      </c>
      <c r="B53" s="2">
        <v>2.5899999999999999E-2</v>
      </c>
      <c r="C53" s="2">
        <v>2.5899999999999999E-2</v>
      </c>
      <c r="D53" s="2"/>
    </row>
    <row r="54" spans="1:4">
      <c r="A54" s="13" t="s">
        <v>182</v>
      </c>
      <c r="B54" s="2"/>
      <c r="C54" s="2"/>
      <c r="D54" s="2" t="s">
        <v>821</v>
      </c>
    </row>
    <row r="55" spans="1:4">
      <c r="A55" s="13" t="s">
        <v>186</v>
      </c>
      <c r="B55" s="2"/>
      <c r="C55" s="2"/>
      <c r="D55" s="2" t="s">
        <v>821</v>
      </c>
    </row>
    <row r="56" spans="1:4">
      <c r="A56" s="13" t="s">
        <v>189</v>
      </c>
      <c r="B56" s="2"/>
      <c r="C56" s="2"/>
      <c r="D56" s="2" t="s">
        <v>821</v>
      </c>
    </row>
    <row r="57" spans="1:4">
      <c r="A57" s="13" t="s">
        <v>193</v>
      </c>
      <c r="B57" s="2">
        <v>2.5899999999999999E-2</v>
      </c>
      <c r="C57" s="2">
        <v>2.5899999999999999E-2</v>
      </c>
      <c r="D57" s="2"/>
    </row>
    <row r="58" spans="1:4">
      <c r="A58" s="13" t="s">
        <v>196</v>
      </c>
      <c r="B58" s="2"/>
      <c r="C58" s="2"/>
      <c r="D58" s="2" t="s">
        <v>821</v>
      </c>
    </row>
    <row r="59" spans="1:4">
      <c r="A59" s="13" t="s">
        <v>199</v>
      </c>
      <c r="B59" s="2"/>
      <c r="C59" s="2"/>
      <c r="D59" s="2" t="s">
        <v>821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2024-11-20T16:16:23+00:00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FB11A0-7CF6-4610-B343-7030966C6B74}"/>
</file>

<file path=customXml/itemProps2.xml><?xml version="1.0" encoding="utf-8"?>
<ds:datastoreItem xmlns:ds="http://schemas.openxmlformats.org/officeDocument/2006/customXml" ds:itemID="{2D3A98FF-6425-4C2E-8896-01D5CADA41BC}"/>
</file>

<file path=customXml/itemProps3.xml><?xml version="1.0" encoding="utf-8"?>
<ds:datastoreItem xmlns:ds="http://schemas.openxmlformats.org/officeDocument/2006/customXml" ds:itemID="{BE7AA591-FABB-4D40-BE27-90E0708BE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calop</dc:creator>
  <cp:keywords/>
  <dc:description/>
  <cp:lastModifiedBy>Maria Fernanda Romero Aguirre</cp:lastModifiedBy>
  <cp:revision/>
  <dcterms:created xsi:type="dcterms:W3CDTF">2024-11-20T16:09:17Z</dcterms:created>
  <dcterms:modified xsi:type="dcterms:W3CDTF">2024-12-04T16:02:04Z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