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29. Aipe/10. DTS consolidado/ANEXOS/"/>
    </mc:Choice>
  </mc:AlternateContent>
  <xr:revisionPtr revIDLastSave="331" documentId="13_ncr:1_{1701B1EB-A80C-4956-9F73-BC32EA1094B8}" xr6:coauthVersionLast="47" xr6:coauthVersionMax="47" xr10:uidLastSave="{81A5BBE7-2534-4869-B8F0-76B2F142A89C}"/>
  <bookViews>
    <workbookView xWindow="-108" yWindow="-108" windowWidth="23256" windowHeight="12576" activeTab="3" xr2:uid="{00000000-000D-0000-FFFF-FFFF00000000}"/>
  </bookViews>
  <sheets>
    <sheet name="IP 80 porciento" sheetId="4" r:id="rId1"/>
    <sheet name="IP_LINEAS_VALIDADAS " sheetId="3" r:id="rId2"/>
    <sheet name="RELACION TALLERES VEREDAS Y UFH" sheetId="2" r:id="rId3"/>
    <sheet name="RESULTADOS_VALIDACION" sheetId="8" r:id="rId4"/>
  </sheets>
  <definedNames>
    <definedName name="_xlnm._FilterDatabase" localSheetId="0" hidden="1">'IP 80 porciento'!$A$2:$J$2</definedName>
    <definedName name="_xlnm._FilterDatabase" localSheetId="1" hidden="1">'IP_LINEAS_VALIDADAS '!#REF!</definedName>
    <definedName name="_xlnm._FilterDatabase" localSheetId="2" hidden="1">'RELACION TALLERES VEREDAS Y UFH'!$A$1:$C$66</definedName>
    <definedName name="_xlnm._FilterDatabase" localSheetId="3" hidden="1">RESULTADOS_VALIDACION!$B$1:$H$189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" i="4"/>
  <c r="E36" i="4"/>
  <c r="F36" i="4"/>
  <c r="G36" i="4"/>
  <c r="H36" i="4"/>
  <c r="D36" i="4"/>
  <c r="I8" i="3"/>
  <c r="E8" i="3"/>
  <c r="F8" i="3"/>
  <c r="G8" i="3"/>
  <c r="H8" i="3"/>
  <c r="J3" i="4" l="1"/>
  <c r="I36" i="4"/>
</calcChain>
</file>

<file path=xl/sharedStrings.xml><?xml version="1.0" encoding="utf-8"?>
<sst xmlns="http://schemas.openxmlformats.org/spreadsheetml/2006/main" count="1125" uniqueCount="151">
  <si>
    <t>N°</t>
  </si>
  <si>
    <t>Línea productiva</t>
  </si>
  <si>
    <t>Área Sembrada Promedio (ha)</t>
  </si>
  <si>
    <t>Área Cosechada Promedio (ha)</t>
  </si>
  <si>
    <t>Índice de Participación (IP en %) Área Cosechada (A)</t>
  </si>
  <si>
    <t>Producción Promedio (t)</t>
  </si>
  <si>
    <t>Rendimiento Promedio (t/ha)</t>
  </si>
  <si>
    <t>Arroz riego</t>
  </si>
  <si>
    <t>Café</t>
  </si>
  <si>
    <t>Caña Panelera</t>
  </si>
  <si>
    <t>Plátano</t>
  </si>
  <si>
    <t>Melón</t>
  </si>
  <si>
    <t>Yuca</t>
  </si>
  <si>
    <t>Maíz</t>
  </si>
  <si>
    <t>Naranja</t>
  </si>
  <si>
    <t>Citricos</t>
  </si>
  <si>
    <t>Mango</t>
  </si>
  <si>
    <t>Cacao</t>
  </si>
  <si>
    <t>Papaya</t>
  </si>
  <si>
    <t>Mandarina</t>
  </si>
  <si>
    <t>Granadilla</t>
  </si>
  <si>
    <t>Frijol</t>
  </si>
  <si>
    <t>Aguacate</t>
  </si>
  <si>
    <t>Patilla</t>
  </si>
  <si>
    <t xml:space="preserve">Piña </t>
  </si>
  <si>
    <t>Lulo</t>
  </si>
  <si>
    <t>Algodón</t>
  </si>
  <si>
    <t>Limon</t>
  </si>
  <si>
    <t>Tomate</t>
  </si>
  <si>
    <t>Hortalizas</t>
  </si>
  <si>
    <t>Achira</t>
  </si>
  <si>
    <t>Cebolla De Rama</t>
  </si>
  <si>
    <t>Pitahaya</t>
  </si>
  <si>
    <t>Maracuyá</t>
  </si>
  <si>
    <t>Guanábana</t>
  </si>
  <si>
    <t>Arveja</t>
  </si>
  <si>
    <t xml:space="preserve">Uva </t>
  </si>
  <si>
    <t>Guayaba</t>
  </si>
  <si>
    <t>Banano</t>
  </si>
  <si>
    <t>Arracacha</t>
  </si>
  <si>
    <t>Oferta pecuaria municipio Aipe (Huila) Censo ICA 2023</t>
  </si>
  <si>
    <t>N° </t>
  </si>
  <si>
    <t>Línea productiva </t>
  </si>
  <si>
    <t>Inventario Animal  </t>
  </si>
  <si>
    <t>N° de Predios (unidades)  </t>
  </si>
  <si>
    <t>Ganadería bovina</t>
  </si>
  <si>
    <t>Porcicultura</t>
  </si>
  <si>
    <t>Avicultura</t>
  </si>
  <si>
    <t xml:space="preserve">Ovinos </t>
  </si>
  <si>
    <t>*</t>
  </si>
  <si>
    <t xml:space="preserve">Caprinos </t>
  </si>
  <si>
    <t xml:space="preserve">Piscicultura Tilapia </t>
  </si>
  <si>
    <t>**</t>
  </si>
  <si>
    <t xml:space="preserve">Apicultura </t>
  </si>
  <si>
    <t xml:space="preserve">* Sin información a escala municipal </t>
  </si>
  <si>
    <t>**Se identifica en el plan de desarrollo del municipio la existencia de sistemas productivos piscicolas de tilapia y apicultura sin datos específicos sobre especies se requiere validar en campo.</t>
  </si>
  <si>
    <t>https://aipehuila.micolombiadigital.gov.co/sites/aipehuila/content/files/000521/26015_proyecto-premilimar-plan-de-desarrollo-aipe-20202023.pdf</t>
  </si>
  <si>
    <r>
      <t>Línea productiva</t>
    </r>
    <r>
      <rPr>
        <sz val="10"/>
        <color rgb="FF000000"/>
        <rFont val="Arial"/>
        <family val="2"/>
      </rPr>
      <t> </t>
    </r>
  </si>
  <si>
    <r>
      <t>Índice de participación IP área cosechada (%)</t>
    </r>
    <r>
      <rPr>
        <sz val="10"/>
        <color rgb="FF000000"/>
        <rFont val="Arial"/>
        <family val="2"/>
      </rPr>
      <t> </t>
    </r>
  </si>
  <si>
    <r>
      <t>Índice de participación IP producción promedio (%)</t>
    </r>
    <r>
      <rPr>
        <sz val="10"/>
        <color rgb="FF000000"/>
        <rFont val="Arial"/>
        <family val="2"/>
      </rPr>
      <t> </t>
    </r>
  </si>
  <si>
    <r>
      <t>IP final (%)</t>
    </r>
    <r>
      <rPr>
        <sz val="10"/>
        <color rgb="FF000000"/>
        <rFont val="Arial"/>
        <family val="2"/>
      </rPr>
      <t> </t>
    </r>
  </si>
  <si>
    <t>TOTAL</t>
  </si>
  <si>
    <t>Líneas pecuarias validadas en Aipe (Huila) Censo ICA 2023</t>
  </si>
  <si>
    <t>Centro poblado propuesto Taller (Nodos) </t>
  </si>
  <si>
    <t>Veredas asociadas</t>
  </si>
  <si>
    <t>UFH Asociadas al nodo</t>
  </si>
  <si>
    <t>Casco Urbano</t>
  </si>
  <si>
    <t>Arrayan, Dina San José, Dindal, Ventanas, El Callejón, Patá, El Tesoro, San Antonio, Potreritos, La Manga, Río Aipe.</t>
  </si>
  <si>
    <t>01Wa-92</t>
  </si>
  <si>
    <t>02Wa-80</t>
  </si>
  <si>
    <t>04Qb-67</t>
  </si>
  <si>
    <t>04Vb-67</t>
  </si>
  <si>
    <t>04Wa-67</t>
  </si>
  <si>
    <t>04Wb-67</t>
  </si>
  <si>
    <t>05Wa-61</t>
  </si>
  <si>
    <t>07Wa-49</t>
  </si>
  <si>
    <t>07Wb-49</t>
  </si>
  <si>
    <t>08Vb-44</t>
  </si>
  <si>
    <t>08Vbs1-44</t>
  </si>
  <si>
    <t>08Wbs1-44</t>
  </si>
  <si>
    <t>09Qc2s1-38</t>
  </si>
  <si>
    <t>09Vc2s1-38</t>
  </si>
  <si>
    <t>09Wc2s1-38</t>
  </si>
  <si>
    <t>09WdL-38</t>
  </si>
  <si>
    <t>09WdLs1-38</t>
  </si>
  <si>
    <t>11Vc2s2-23</t>
  </si>
  <si>
    <t>11Wc2s2-23</t>
  </si>
  <si>
    <t>11Wf2s1-23</t>
  </si>
  <si>
    <t>12QfL2s1-17</t>
  </si>
  <si>
    <t>12Qg2s1-17</t>
  </si>
  <si>
    <t>12VfL2s1-17</t>
  </si>
  <si>
    <t>12WfL2s1-17</t>
  </si>
  <si>
    <t>12WfL2s2-17</t>
  </si>
  <si>
    <t>12Wg2s1-17</t>
  </si>
  <si>
    <t>13Qc2s3-6</t>
  </si>
  <si>
    <t>13QfL2s3-6</t>
  </si>
  <si>
    <t>13Qg2s3-6</t>
  </si>
  <si>
    <t>13WdLs3-6</t>
  </si>
  <si>
    <t>13WfL2s3-6</t>
  </si>
  <si>
    <t>13Wg2s3-6</t>
  </si>
  <si>
    <t>Santa Barbara</t>
  </si>
  <si>
    <t>Los Cauchos, Pavas, San Diego, Santa Bárbara, San Isidro.</t>
  </si>
  <si>
    <t>04Vbi-67</t>
  </si>
  <si>
    <t>07Wdp2s1-49</t>
  </si>
  <si>
    <t>09Qf-38</t>
  </si>
  <si>
    <t>09Qfs1-38</t>
  </si>
  <si>
    <t>09Vf-38</t>
  </si>
  <si>
    <t>09Vfs1-38</t>
  </si>
  <si>
    <t>09Wf-38</t>
  </si>
  <si>
    <t>09Wfs1-38</t>
  </si>
  <si>
    <t>11Vf2s1-23</t>
  </si>
  <si>
    <t>12Vf3s2-17</t>
  </si>
  <si>
    <t>12Vg2s1-17</t>
  </si>
  <si>
    <t>12Vg2s2-17</t>
  </si>
  <si>
    <t>12Wg2s2-17</t>
  </si>
  <si>
    <t>13Vg2s3-6</t>
  </si>
  <si>
    <t>Praga</t>
  </si>
  <si>
    <t>Agua Fría, Mesitas, Santa Helena, Buenos Aires, El Castel, El Olimpo, La Esmeralda, Praga, Calle Real, Guayabero, La Unión, Primavera, Santa Rita</t>
  </si>
  <si>
    <t>09Lf2s1-38</t>
  </si>
  <si>
    <t>09Qf2s1-38</t>
  </si>
  <si>
    <t>10Qf-30</t>
  </si>
  <si>
    <t>11LfL-23</t>
  </si>
  <si>
    <t>11LfLs1-23</t>
  </si>
  <si>
    <t>11Qf3s2-23</t>
  </si>
  <si>
    <t>11Vf3s2-23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</si>
  <si>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</si>
  <si>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</si>
  <si>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</si>
  <si>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</si>
  <si>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</si>
  <si>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</si>
  <si>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</si>
  <si>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x</t>
  </si>
  <si>
    <t>Evas 2018-2022</t>
  </si>
  <si>
    <t xml:space="preserve">Caña Panelera </t>
  </si>
  <si>
    <t>Ganadería_dp</t>
  </si>
  <si>
    <t>CENSO BOVINO ICA 2023</t>
  </si>
  <si>
    <t>CENSO PORCINOS ICA 2023</t>
  </si>
  <si>
    <t>Avicultura_engorde</t>
  </si>
  <si>
    <t>CENSO AVES ICA 2023</t>
  </si>
  <si>
    <t>Validado en los encuentros territoriales</t>
  </si>
  <si>
    <t>Limón comun</t>
  </si>
  <si>
    <t>Oferta agricola del municipio de Aipe- Huila, promedio simple 2018-2022.</t>
  </si>
  <si>
    <t>LINEAS VALIDADAS AGRICOLAS AIPE - HUILA 2018-2022</t>
  </si>
  <si>
    <t>Estructura de Costos</t>
  </si>
  <si>
    <t>Clase</t>
  </si>
  <si>
    <t>.</t>
  </si>
  <si>
    <t>Índice de Participación (%) producción</t>
  </si>
  <si>
    <t>IP FINAL (%)</t>
  </si>
  <si>
    <t>Limón</t>
  </si>
  <si>
    <t>Evas 2018-2022, PDM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</si>
</sst>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-;\-* #,##0.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Arial Nova Light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005CE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4B332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4" fontId="0" fillId="0" borderId="0" xfId="0" applyNumberFormat="1"/>
    <xf numFmtId="0" fontId="9" fillId="0" borderId="0" xfId="3"/>
    <xf numFmtId="0" fontId="8" fillId="0" borderId="0" xfId="0" applyFont="1" applyAlignment="1">
      <alignment wrapText="1"/>
    </xf>
    <xf numFmtId="0" fontId="6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0" xfId="3" applyFill="1"/>
    <xf numFmtId="0" fontId="7" fillId="20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left" wrapText="1"/>
    </xf>
    <xf numFmtId="0" fontId="2" fillId="19" borderId="1" xfId="0" applyFont="1" applyFill="1" applyBorder="1" applyAlignment="1">
      <alignment horizontal="center" wrapText="1"/>
    </xf>
    <xf numFmtId="0" fontId="7" fillId="18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13" fillId="23" borderId="1" xfId="0" applyFont="1" applyFill="1" applyBorder="1"/>
    <xf numFmtId="0" fontId="13" fillId="24" borderId="1" xfId="0" applyFont="1" applyFill="1" applyBorder="1"/>
    <xf numFmtId="0" fontId="1" fillId="0" borderId="0" xfId="0" applyFont="1"/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5" borderId="1" xfId="0" applyFont="1" applyFill="1" applyBorder="1" applyAlignment="1">
      <alignment horizontal="center" vertical="center"/>
    </xf>
    <xf numFmtId="0" fontId="16" fillId="25" borderId="6" xfId="0" applyFont="1" applyFill="1" applyBorder="1" applyAlignment="1">
      <alignment horizontal="center" vertical="center"/>
    </xf>
    <xf numFmtId="0" fontId="16" fillId="25" borderId="14" xfId="0" applyFont="1" applyFill="1" applyBorder="1" applyAlignment="1">
      <alignment horizontal="center" vertical="center"/>
    </xf>
    <xf numFmtId="0" fontId="16" fillId="25" borderId="1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horizontal="left" wrapText="1"/>
    </xf>
    <xf numFmtId="2" fontId="2" fillId="17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0" fillId="6" borderId="1" xfId="0" applyFill="1" applyBorder="1"/>
    <xf numFmtId="0" fontId="13" fillId="26" borderId="1" xfId="0" applyFont="1" applyFill="1" applyBorder="1"/>
    <xf numFmtId="0" fontId="0" fillId="27" borderId="1" xfId="0" applyFill="1" applyBorder="1"/>
    <xf numFmtId="0" fontId="0" fillId="28" borderId="1" xfId="0" applyFill="1" applyBorder="1"/>
    <xf numFmtId="0" fontId="1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7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13" borderId="5" xfId="2" applyFont="1" applyFill="1" applyBorder="1" applyAlignment="1">
      <alignment horizontal="center" vertical="center" wrapText="1"/>
    </xf>
    <xf numFmtId="0" fontId="14" fillId="14" borderId="5" xfId="2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9" borderId="12" xfId="0" applyFont="1" applyFill="1" applyBorder="1" applyAlignment="1">
      <alignment horizontal="center" vertical="center" wrapText="1"/>
    </xf>
    <xf numFmtId="0" fontId="15" fillId="29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64" fontId="0" fillId="30" borderId="10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31" borderId="1" xfId="0" applyFont="1" applyFill="1" applyBorder="1" applyAlignment="1">
      <alignment horizontal="center" wrapText="1"/>
    </xf>
    <xf numFmtId="0" fontId="2" fillId="31" borderId="1" xfId="0" applyFont="1" applyFill="1" applyBorder="1" applyAlignment="1">
      <alignment horizontal="left" wrapText="1"/>
    </xf>
    <xf numFmtId="0" fontId="2" fillId="31" borderId="1" xfId="0" applyFont="1" applyFill="1" applyBorder="1" applyAlignment="1">
      <alignment horizontal="center" wrapText="1"/>
    </xf>
    <xf numFmtId="2" fontId="2" fillId="31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ipehuila.micolombiadigital.gov.co/sites/aipehuila/content/files/000521/26015_proyecto-premilimar-plan-de-desarrollo-aipe-2020202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ipehuila.micolombiadigital.gov.co/sites/aipehuila/content/files/000521/26015_proyecto-premilimar-plan-de-desarrollo-aipe-20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zoomScale="130" zoomScaleNormal="130" workbookViewId="0">
      <pane xSplit="1" topLeftCell="B1" activePane="topRight" state="frozen"/>
      <selection pane="topRight" activeCell="C23" sqref="C23"/>
    </sheetView>
  </sheetViews>
  <sheetFormatPr baseColWidth="10" defaultColWidth="11.44140625" defaultRowHeight="14.4" x14ac:dyDescent="0.3"/>
  <cols>
    <col min="1" max="1" width="6.77734375" customWidth="1"/>
    <col min="2" max="3" width="18.44140625" customWidth="1"/>
    <col min="4" max="4" width="14.109375" customWidth="1"/>
    <col min="5" max="5" width="13.6640625" customWidth="1"/>
    <col min="6" max="6" width="20" customWidth="1"/>
    <col min="7" max="7" width="17.5546875" customWidth="1"/>
    <col min="8" max="8" width="21.5546875" customWidth="1"/>
    <col min="9" max="9" width="19.5546875" customWidth="1"/>
    <col min="10" max="10" width="11.44140625" customWidth="1"/>
  </cols>
  <sheetData>
    <row r="1" spans="1:12" x14ac:dyDescent="0.3">
      <c r="A1" s="57" t="s">
        <v>142</v>
      </c>
      <c r="B1" s="57"/>
      <c r="C1" s="57"/>
      <c r="D1" s="57"/>
      <c r="E1" s="57"/>
      <c r="F1" s="57"/>
      <c r="G1" s="57"/>
      <c r="H1" s="57"/>
    </row>
    <row r="2" spans="1:12" ht="97.5" customHeight="1" x14ac:dyDescent="0.3">
      <c r="A2" s="75" t="s">
        <v>0</v>
      </c>
      <c r="B2" s="76" t="s">
        <v>1</v>
      </c>
      <c r="C2" s="76" t="s">
        <v>6</v>
      </c>
      <c r="D2" s="76" t="s">
        <v>2</v>
      </c>
      <c r="E2" s="76" t="s">
        <v>3</v>
      </c>
      <c r="F2" s="75" t="s">
        <v>4</v>
      </c>
      <c r="G2" s="75" t="s">
        <v>5</v>
      </c>
      <c r="H2" s="76" t="s">
        <v>147</v>
      </c>
      <c r="I2" s="76" t="s">
        <v>148</v>
      </c>
      <c r="J2" s="6"/>
    </row>
    <row r="3" spans="1:12" x14ac:dyDescent="0.3">
      <c r="A3" s="38">
        <v>1</v>
      </c>
      <c r="B3" s="39" t="s">
        <v>7</v>
      </c>
      <c r="C3" s="39">
        <v>7.39</v>
      </c>
      <c r="D3" s="39">
        <v>773.71</v>
      </c>
      <c r="E3" s="39">
        <v>773.11</v>
      </c>
      <c r="F3" s="38">
        <v>27.64</v>
      </c>
      <c r="G3" s="38">
        <v>5711.62</v>
      </c>
      <c r="H3" s="39">
        <v>27.42</v>
      </c>
      <c r="I3" s="39">
        <f>AVERAGE(F3,H3)</f>
        <v>27.53</v>
      </c>
      <c r="J3" s="79">
        <f>SUM(I3:I9)</f>
        <v>86.535000000000011</v>
      </c>
      <c r="L3" s="4"/>
    </row>
    <row r="4" spans="1:12" x14ac:dyDescent="0.3">
      <c r="A4" s="40">
        <v>2</v>
      </c>
      <c r="B4" s="41" t="s">
        <v>8</v>
      </c>
      <c r="C4" s="41">
        <v>1.25</v>
      </c>
      <c r="D4" s="41">
        <v>1123.3699999999999</v>
      </c>
      <c r="E4" s="41">
        <v>908.56</v>
      </c>
      <c r="F4" s="40">
        <v>32.479999999999997</v>
      </c>
      <c r="G4" s="40">
        <v>1129.7</v>
      </c>
      <c r="H4" s="41">
        <v>5.42</v>
      </c>
      <c r="I4" s="39">
        <f>AVERAGE(F4,H4)</f>
        <v>18.95</v>
      </c>
      <c r="J4" s="79"/>
      <c r="L4" s="4"/>
    </row>
    <row r="5" spans="1:12" x14ac:dyDescent="0.3">
      <c r="A5" s="40">
        <v>3</v>
      </c>
      <c r="B5" s="41" t="s">
        <v>9</v>
      </c>
      <c r="C5" s="41">
        <v>63.6</v>
      </c>
      <c r="D5" s="41">
        <v>117</v>
      </c>
      <c r="E5" s="41">
        <v>99.45</v>
      </c>
      <c r="F5" s="40">
        <v>3.56</v>
      </c>
      <c r="G5" s="40">
        <v>6516</v>
      </c>
      <c r="H5" s="41">
        <v>31.28</v>
      </c>
      <c r="I5" s="39">
        <f>AVERAGE(F5,H5)</f>
        <v>17.420000000000002</v>
      </c>
      <c r="J5" s="79"/>
    </row>
    <row r="6" spans="1:12" x14ac:dyDescent="0.3">
      <c r="A6" s="38">
        <v>4</v>
      </c>
      <c r="B6" s="41" t="s">
        <v>10</v>
      </c>
      <c r="C6" s="41">
        <v>5.41</v>
      </c>
      <c r="D6" s="41">
        <v>485.8</v>
      </c>
      <c r="E6" s="41">
        <v>428.7</v>
      </c>
      <c r="F6" s="40">
        <v>15.33</v>
      </c>
      <c r="G6" s="40">
        <v>2380.9</v>
      </c>
      <c r="H6" s="41">
        <v>11.43</v>
      </c>
      <c r="I6" s="39">
        <f>AVERAGE(F6,H6)</f>
        <v>13.379999999999999</v>
      </c>
      <c r="J6" s="79"/>
    </row>
    <row r="7" spans="1:12" x14ac:dyDescent="0.3">
      <c r="A7" s="40">
        <v>5</v>
      </c>
      <c r="B7" s="41" t="s">
        <v>11</v>
      </c>
      <c r="C7" s="41">
        <v>21.54</v>
      </c>
      <c r="D7" s="41">
        <v>59.1</v>
      </c>
      <c r="E7" s="41">
        <v>57.8</v>
      </c>
      <c r="F7" s="40">
        <v>2.0699999999999998</v>
      </c>
      <c r="G7" s="40">
        <v>1240.4100000000001</v>
      </c>
      <c r="H7" s="41">
        <v>5.95</v>
      </c>
      <c r="I7" s="39">
        <f>AVERAGE(F7,H7)</f>
        <v>4.01</v>
      </c>
      <c r="J7" s="79"/>
      <c r="K7" s="4"/>
    </row>
    <row r="8" spans="1:12" x14ac:dyDescent="0.3">
      <c r="A8" s="40">
        <v>6</v>
      </c>
      <c r="B8" s="41" t="s">
        <v>12</v>
      </c>
      <c r="C8" s="41">
        <v>10.8</v>
      </c>
      <c r="D8" s="41">
        <v>66.2</v>
      </c>
      <c r="E8" s="41">
        <v>64.2</v>
      </c>
      <c r="F8" s="40">
        <v>2.2999999999999998</v>
      </c>
      <c r="G8" s="40">
        <v>694.2</v>
      </c>
      <c r="H8" s="41">
        <v>3.33</v>
      </c>
      <c r="I8" s="39">
        <f>AVERAGE(F8,H8)</f>
        <v>2.8149999999999999</v>
      </c>
      <c r="J8" s="79"/>
    </row>
    <row r="9" spans="1:12" x14ac:dyDescent="0.3">
      <c r="A9" s="38">
        <v>7</v>
      </c>
      <c r="B9" s="41" t="s">
        <v>13</v>
      </c>
      <c r="C9" s="41">
        <v>2.93</v>
      </c>
      <c r="D9" s="41">
        <v>103.2</v>
      </c>
      <c r="E9" s="41">
        <v>98.4</v>
      </c>
      <c r="F9" s="40">
        <v>3.52</v>
      </c>
      <c r="G9" s="40">
        <v>280.10000000000002</v>
      </c>
      <c r="H9" s="41">
        <v>1.34</v>
      </c>
      <c r="I9" s="39">
        <f>AVERAGE(F9,H9)</f>
        <v>2.4300000000000002</v>
      </c>
      <c r="J9" s="79"/>
    </row>
    <row r="10" spans="1:12" x14ac:dyDescent="0.3">
      <c r="A10" s="77">
        <v>8</v>
      </c>
      <c r="B10" s="35" t="s">
        <v>14</v>
      </c>
      <c r="C10" s="35">
        <v>18</v>
      </c>
      <c r="D10" s="35">
        <v>43.34</v>
      </c>
      <c r="E10" s="35">
        <v>34.840000000000003</v>
      </c>
      <c r="F10" s="32">
        <v>1.25</v>
      </c>
      <c r="G10" s="32">
        <v>627.14</v>
      </c>
      <c r="H10" s="35">
        <v>3.01</v>
      </c>
      <c r="I10" s="37">
        <f>AVERAGE(F10,H10)</f>
        <v>2.13</v>
      </c>
      <c r="J10" s="6"/>
    </row>
    <row r="11" spans="1:12" x14ac:dyDescent="0.3">
      <c r="A11" s="78">
        <v>9</v>
      </c>
      <c r="B11" s="35" t="s">
        <v>15</v>
      </c>
      <c r="C11" s="35">
        <v>8.3000000000000007</v>
      </c>
      <c r="D11" s="35">
        <v>56</v>
      </c>
      <c r="E11" s="35">
        <v>48.47</v>
      </c>
      <c r="F11" s="32">
        <v>1.73</v>
      </c>
      <c r="G11" s="32">
        <v>404.42</v>
      </c>
      <c r="H11" s="35">
        <v>1.94</v>
      </c>
      <c r="I11" s="37">
        <f>AVERAGE(F11,H11)</f>
        <v>1.835</v>
      </c>
      <c r="J11" s="6"/>
    </row>
    <row r="12" spans="1:12" x14ac:dyDescent="0.3">
      <c r="A12" s="78">
        <v>10</v>
      </c>
      <c r="B12" s="35" t="s">
        <v>16</v>
      </c>
      <c r="C12" s="35">
        <v>13.1</v>
      </c>
      <c r="D12" s="35">
        <v>31.76</v>
      </c>
      <c r="E12" s="35">
        <v>26.9</v>
      </c>
      <c r="F12" s="32">
        <v>0.96</v>
      </c>
      <c r="G12" s="32">
        <v>353.28</v>
      </c>
      <c r="H12" s="35">
        <v>1.7</v>
      </c>
      <c r="I12" s="37">
        <f>AVERAGE(F12,H12)</f>
        <v>1.33</v>
      </c>
      <c r="J12" s="6"/>
    </row>
    <row r="13" spans="1:12" x14ac:dyDescent="0.3">
      <c r="A13" s="77">
        <v>11</v>
      </c>
      <c r="B13" s="35" t="s">
        <v>17</v>
      </c>
      <c r="C13" s="35">
        <v>0.6</v>
      </c>
      <c r="D13" s="35">
        <v>59.8</v>
      </c>
      <c r="E13" s="35">
        <v>48.7</v>
      </c>
      <c r="F13" s="32">
        <v>1.74</v>
      </c>
      <c r="G13" s="32">
        <v>28.88</v>
      </c>
      <c r="H13" s="35">
        <v>0.14000000000000001</v>
      </c>
      <c r="I13" s="37">
        <f>AVERAGE(F13,H13)</f>
        <v>0.94</v>
      </c>
      <c r="J13" s="6"/>
    </row>
    <row r="14" spans="1:12" x14ac:dyDescent="0.3">
      <c r="A14" s="78">
        <v>12</v>
      </c>
      <c r="B14" s="35" t="s">
        <v>18</v>
      </c>
      <c r="C14" s="35">
        <v>15.22</v>
      </c>
      <c r="D14" s="35">
        <v>19.100000000000001</v>
      </c>
      <c r="E14" s="35">
        <v>14.7</v>
      </c>
      <c r="F14" s="32">
        <v>0.53</v>
      </c>
      <c r="G14" s="32">
        <v>224.37</v>
      </c>
      <c r="H14" s="35">
        <v>1.08</v>
      </c>
      <c r="I14" s="37">
        <f>AVERAGE(F14,H14)</f>
        <v>0.80500000000000005</v>
      </c>
    </row>
    <row r="15" spans="1:12" x14ac:dyDescent="0.3">
      <c r="A15" s="78">
        <v>13</v>
      </c>
      <c r="B15" s="35" t="s">
        <v>19</v>
      </c>
      <c r="C15" s="35">
        <v>3.17</v>
      </c>
      <c r="D15" s="35">
        <v>31.46</v>
      </c>
      <c r="E15" s="35">
        <v>27.46</v>
      </c>
      <c r="F15" s="32">
        <v>0.98199999999999998</v>
      </c>
      <c r="G15" s="32">
        <v>87</v>
      </c>
      <c r="H15" s="35">
        <v>0.42</v>
      </c>
      <c r="I15" s="37">
        <f>AVERAGE(F15,H15)</f>
        <v>0.70099999999999996</v>
      </c>
    </row>
    <row r="16" spans="1:12" x14ac:dyDescent="0.3">
      <c r="A16" s="77">
        <v>14</v>
      </c>
      <c r="B16" s="35" t="s">
        <v>20</v>
      </c>
      <c r="C16" s="35">
        <v>14.24</v>
      </c>
      <c r="D16" s="35">
        <v>14.8</v>
      </c>
      <c r="E16" s="35">
        <v>12.8</v>
      </c>
      <c r="F16" s="32">
        <v>0.46</v>
      </c>
      <c r="G16" s="32">
        <v>181.8</v>
      </c>
      <c r="H16" s="35">
        <v>0.87</v>
      </c>
      <c r="I16" s="37">
        <f>AVERAGE(F16,H16)</f>
        <v>0.66500000000000004</v>
      </c>
    </row>
    <row r="17" spans="1:9" x14ac:dyDescent="0.3">
      <c r="A17" s="77">
        <v>15</v>
      </c>
      <c r="B17" s="35" t="s">
        <v>21</v>
      </c>
      <c r="C17" s="35">
        <v>0.96</v>
      </c>
      <c r="D17" s="35">
        <v>33.5</v>
      </c>
      <c r="E17" s="35">
        <v>32.5</v>
      </c>
      <c r="F17" s="32">
        <v>1.1599999999999999</v>
      </c>
      <c r="G17" s="32">
        <v>30.24</v>
      </c>
      <c r="H17" s="35">
        <v>0.15</v>
      </c>
      <c r="I17" s="37">
        <f>AVERAGE(F17,H17)</f>
        <v>0.65499999999999992</v>
      </c>
    </row>
    <row r="18" spans="1:9" x14ac:dyDescent="0.3">
      <c r="A18" s="78">
        <v>16</v>
      </c>
      <c r="B18" s="35" t="s">
        <v>22</v>
      </c>
      <c r="C18" s="35">
        <v>7.29</v>
      </c>
      <c r="D18" s="35">
        <v>22.2</v>
      </c>
      <c r="E18" s="35">
        <v>18.239999999999998</v>
      </c>
      <c r="F18" s="32">
        <v>0.65</v>
      </c>
      <c r="G18" s="32">
        <v>124.27</v>
      </c>
      <c r="H18" s="35">
        <v>0.6</v>
      </c>
      <c r="I18" s="37">
        <f>AVERAGE(F18,H18)</f>
        <v>0.625</v>
      </c>
    </row>
    <row r="19" spans="1:9" x14ac:dyDescent="0.3">
      <c r="A19" s="78">
        <v>17</v>
      </c>
      <c r="B19" s="35" t="s">
        <v>23</v>
      </c>
      <c r="C19" s="35">
        <v>15.02</v>
      </c>
      <c r="D19" s="35">
        <v>10.4</v>
      </c>
      <c r="E19" s="35">
        <v>10.3</v>
      </c>
      <c r="F19" s="32">
        <v>0.37</v>
      </c>
      <c r="G19" s="32">
        <v>156.22999999999999</v>
      </c>
      <c r="H19" s="35">
        <v>0.75</v>
      </c>
      <c r="I19" s="37">
        <f>AVERAGE(F19,H19)</f>
        <v>0.56000000000000005</v>
      </c>
    </row>
    <row r="20" spans="1:9" x14ac:dyDescent="0.3">
      <c r="A20" s="77">
        <v>18</v>
      </c>
      <c r="B20" s="35" t="s">
        <v>24</v>
      </c>
      <c r="C20" s="35">
        <v>17.96</v>
      </c>
      <c r="D20" s="35">
        <v>8.5</v>
      </c>
      <c r="E20" s="35">
        <v>7.1</v>
      </c>
      <c r="F20" s="32">
        <v>0.25</v>
      </c>
      <c r="G20" s="32">
        <v>126.34</v>
      </c>
      <c r="H20" s="35">
        <v>0.61</v>
      </c>
      <c r="I20" s="37">
        <f>AVERAGE(F20,H20)</f>
        <v>0.43</v>
      </c>
    </row>
    <row r="21" spans="1:9" x14ac:dyDescent="0.3">
      <c r="A21" s="78">
        <v>19</v>
      </c>
      <c r="B21" s="35" t="s">
        <v>25</v>
      </c>
      <c r="C21" s="35">
        <v>7</v>
      </c>
      <c r="D21" s="35">
        <v>13</v>
      </c>
      <c r="E21" s="35">
        <v>11</v>
      </c>
      <c r="F21" s="32">
        <v>0.39</v>
      </c>
      <c r="G21" s="32">
        <v>77</v>
      </c>
      <c r="H21" s="35">
        <v>0.37</v>
      </c>
      <c r="I21" s="37">
        <f>AVERAGE(F21,H21)</f>
        <v>0.38</v>
      </c>
    </row>
    <row r="22" spans="1:9" x14ac:dyDescent="0.3">
      <c r="A22" s="78">
        <v>20</v>
      </c>
      <c r="B22" s="35" t="s">
        <v>26</v>
      </c>
      <c r="C22" s="35">
        <v>1.66</v>
      </c>
      <c r="D22" s="35">
        <v>14.6</v>
      </c>
      <c r="E22" s="35">
        <v>14.6</v>
      </c>
      <c r="F22" s="32">
        <v>0.52</v>
      </c>
      <c r="G22" s="32">
        <v>24.91</v>
      </c>
      <c r="H22" s="35">
        <v>0.12</v>
      </c>
      <c r="I22" s="37">
        <f>AVERAGE(F22,H22)</f>
        <v>0.32</v>
      </c>
    </row>
    <row r="23" spans="1:9" x14ac:dyDescent="0.3">
      <c r="A23" s="77">
        <v>21</v>
      </c>
      <c r="B23" s="35" t="s">
        <v>27</v>
      </c>
      <c r="C23" s="35">
        <v>9.6</v>
      </c>
      <c r="D23" s="35">
        <v>22.13</v>
      </c>
      <c r="E23" s="35">
        <v>5.8</v>
      </c>
      <c r="F23" s="32">
        <v>0.21</v>
      </c>
      <c r="G23" s="32">
        <v>56</v>
      </c>
      <c r="H23" s="35">
        <v>0.27</v>
      </c>
      <c r="I23" s="37">
        <f>AVERAGE(F23,H23)</f>
        <v>0.24</v>
      </c>
    </row>
    <row r="24" spans="1:9" x14ac:dyDescent="0.3">
      <c r="A24" s="77">
        <v>22</v>
      </c>
      <c r="B24" s="35" t="s">
        <v>28</v>
      </c>
      <c r="C24" s="35">
        <v>17.66</v>
      </c>
      <c r="D24" s="35">
        <v>3.9</v>
      </c>
      <c r="E24" s="35">
        <v>3.9</v>
      </c>
      <c r="F24" s="32">
        <v>0.14000000000000001</v>
      </c>
      <c r="G24" s="32">
        <v>69.739999999999995</v>
      </c>
      <c r="H24" s="35">
        <v>0.33</v>
      </c>
      <c r="I24" s="37">
        <f>AVERAGE(F24,H24)</f>
        <v>0.23500000000000001</v>
      </c>
    </row>
    <row r="25" spans="1:9" x14ac:dyDescent="0.3">
      <c r="A25" s="78">
        <v>23</v>
      </c>
      <c r="B25" s="35" t="s">
        <v>29</v>
      </c>
      <c r="C25" s="35">
        <v>4.58</v>
      </c>
      <c r="D25" s="35">
        <v>8.1999999999999993</v>
      </c>
      <c r="E25" s="35">
        <v>8.1</v>
      </c>
      <c r="F25" s="32">
        <v>0.28999999999999998</v>
      </c>
      <c r="G25" s="32">
        <v>37.15</v>
      </c>
      <c r="H25" s="35">
        <v>0.18</v>
      </c>
      <c r="I25" s="37">
        <f>AVERAGE(F25,H25)</f>
        <v>0.23499999999999999</v>
      </c>
    </row>
    <row r="26" spans="1:9" x14ac:dyDescent="0.3">
      <c r="A26" s="78">
        <v>24</v>
      </c>
      <c r="B26" s="35" t="s">
        <v>30</v>
      </c>
      <c r="C26" s="35">
        <v>3.68</v>
      </c>
      <c r="D26" s="35">
        <v>9.08</v>
      </c>
      <c r="E26" s="35">
        <v>8.67</v>
      </c>
      <c r="F26" s="32">
        <v>0.31</v>
      </c>
      <c r="G26" s="32">
        <v>32.270000000000003</v>
      </c>
      <c r="H26" s="35">
        <v>0.15</v>
      </c>
      <c r="I26" s="37">
        <f>AVERAGE(F26,H26)</f>
        <v>0.22999999999999998</v>
      </c>
    </row>
    <row r="27" spans="1:9" x14ac:dyDescent="0.3">
      <c r="A27" s="77">
        <v>25</v>
      </c>
      <c r="B27" s="35" t="s">
        <v>31</v>
      </c>
      <c r="C27" s="35">
        <v>8.51</v>
      </c>
      <c r="D27" s="35">
        <v>6</v>
      </c>
      <c r="E27" s="35">
        <v>6</v>
      </c>
      <c r="F27" s="32">
        <v>0.215</v>
      </c>
      <c r="G27" s="32">
        <v>51.03</v>
      </c>
      <c r="H27" s="35">
        <v>0.24</v>
      </c>
      <c r="I27" s="37">
        <f>AVERAGE(F27,H27)</f>
        <v>0.22749999999999998</v>
      </c>
    </row>
    <row r="28" spans="1:9" x14ac:dyDescent="0.3">
      <c r="A28" s="78">
        <v>26</v>
      </c>
      <c r="B28" s="35" t="s">
        <v>32</v>
      </c>
      <c r="C28" s="35">
        <v>6</v>
      </c>
      <c r="D28" s="35">
        <v>7</v>
      </c>
      <c r="E28" s="35">
        <v>7</v>
      </c>
      <c r="F28" s="32">
        <v>0.25</v>
      </c>
      <c r="G28" s="32">
        <v>42</v>
      </c>
      <c r="H28" s="35">
        <v>0.2</v>
      </c>
      <c r="I28" s="37">
        <f>AVERAGE(F28,H28)</f>
        <v>0.22500000000000001</v>
      </c>
    </row>
    <row r="29" spans="1:9" x14ac:dyDescent="0.3">
      <c r="A29" s="78">
        <v>27</v>
      </c>
      <c r="B29" s="35" t="s">
        <v>33</v>
      </c>
      <c r="C29" s="35">
        <v>14.8</v>
      </c>
      <c r="D29" s="35">
        <v>5.3</v>
      </c>
      <c r="E29" s="35">
        <v>4.0999999999999996</v>
      </c>
      <c r="F29" s="32">
        <v>0.15</v>
      </c>
      <c r="G29" s="32">
        <v>59.39</v>
      </c>
      <c r="H29" s="35">
        <v>0.28999999999999998</v>
      </c>
      <c r="I29" s="37">
        <f>AVERAGE(F29,H29)</f>
        <v>0.21999999999999997</v>
      </c>
    </row>
    <row r="30" spans="1:9" x14ac:dyDescent="0.3">
      <c r="A30" s="77">
        <v>28</v>
      </c>
      <c r="B30" s="35" t="s">
        <v>34</v>
      </c>
      <c r="C30" s="35">
        <v>9.68</v>
      </c>
      <c r="D30" s="35">
        <v>4.4000000000000004</v>
      </c>
      <c r="E30" s="35">
        <v>3.6</v>
      </c>
      <c r="F30" s="32">
        <v>0.13</v>
      </c>
      <c r="G30" s="32">
        <v>35.58</v>
      </c>
      <c r="H30" s="35">
        <v>0.17</v>
      </c>
      <c r="I30" s="37">
        <f>AVERAGE(F30,H30)</f>
        <v>0.15000000000000002</v>
      </c>
    </row>
    <row r="31" spans="1:9" x14ac:dyDescent="0.3">
      <c r="A31" s="77">
        <v>29</v>
      </c>
      <c r="B31" s="35" t="s">
        <v>35</v>
      </c>
      <c r="C31" s="35">
        <v>1.73</v>
      </c>
      <c r="D31" s="35">
        <v>4.67</v>
      </c>
      <c r="E31" s="35">
        <v>4.67</v>
      </c>
      <c r="F31" s="32">
        <v>0.17</v>
      </c>
      <c r="G31" s="32">
        <v>8.0500000000000007</v>
      </c>
      <c r="H31" s="35">
        <v>0.04</v>
      </c>
      <c r="I31" s="37">
        <f>AVERAGE(F31,H31)</f>
        <v>0.10500000000000001</v>
      </c>
    </row>
    <row r="32" spans="1:9" x14ac:dyDescent="0.3">
      <c r="A32" s="78">
        <v>30</v>
      </c>
      <c r="B32" s="35" t="s">
        <v>36</v>
      </c>
      <c r="C32" s="35">
        <v>9.1</v>
      </c>
      <c r="D32" s="35">
        <v>2.2999999999999998</v>
      </c>
      <c r="E32" s="35">
        <v>2.1</v>
      </c>
      <c r="F32" s="32">
        <v>0.08</v>
      </c>
      <c r="G32" s="32">
        <v>19.100000000000001</v>
      </c>
      <c r="H32" s="35">
        <v>0.09</v>
      </c>
      <c r="I32" s="37">
        <f>AVERAGE(F32,H32)</f>
        <v>8.4999999999999992E-2</v>
      </c>
    </row>
    <row r="33" spans="1:9" x14ac:dyDescent="0.3">
      <c r="A33" s="78">
        <v>31</v>
      </c>
      <c r="B33" s="36" t="s">
        <v>37</v>
      </c>
      <c r="C33" s="36">
        <v>4.1500000000000004</v>
      </c>
      <c r="D33" s="36">
        <v>2.2999999999999998</v>
      </c>
      <c r="E33" s="36">
        <v>2.1</v>
      </c>
      <c r="F33" s="33">
        <v>0.08</v>
      </c>
      <c r="G33" s="33">
        <v>8.65</v>
      </c>
      <c r="H33" s="36">
        <v>0.04</v>
      </c>
      <c r="I33" s="37">
        <f>AVERAGE(F33,H33)</f>
        <v>0.06</v>
      </c>
    </row>
    <row r="34" spans="1:9" x14ac:dyDescent="0.3">
      <c r="A34" s="77">
        <v>32</v>
      </c>
      <c r="B34" s="37" t="s">
        <v>38</v>
      </c>
      <c r="C34" s="37">
        <v>3.76</v>
      </c>
      <c r="D34" s="37">
        <v>2.88</v>
      </c>
      <c r="E34" s="37">
        <v>1.88</v>
      </c>
      <c r="F34" s="34">
        <v>7.0000000000000007E-2</v>
      </c>
      <c r="G34" s="34">
        <v>9.01</v>
      </c>
      <c r="H34" s="37">
        <v>0.04</v>
      </c>
      <c r="I34" s="37">
        <f>AVERAGE(F34,H34)</f>
        <v>5.5000000000000007E-2</v>
      </c>
    </row>
    <row r="35" spans="1:9" x14ac:dyDescent="0.3">
      <c r="A35" s="78">
        <v>33</v>
      </c>
      <c r="B35" s="35" t="s">
        <v>39</v>
      </c>
      <c r="C35" s="35">
        <v>5.94</v>
      </c>
      <c r="D35" s="35">
        <v>1.2</v>
      </c>
      <c r="E35" s="35">
        <v>1.19</v>
      </c>
      <c r="F35" s="32">
        <v>0.04</v>
      </c>
      <c r="G35" s="32">
        <v>6.06</v>
      </c>
      <c r="H35" s="35">
        <v>0.03</v>
      </c>
      <c r="I35" s="37">
        <f>AVERAGE(F35,H35)</f>
        <v>3.5000000000000003E-2</v>
      </c>
    </row>
    <row r="36" spans="1:9" x14ac:dyDescent="0.3">
      <c r="A36" s="55" t="s">
        <v>61</v>
      </c>
      <c r="B36" s="82"/>
      <c r="C36" s="56"/>
      <c r="D36" s="80">
        <f>SUM(D3:D35)</f>
        <v>3166.2000000000007</v>
      </c>
      <c r="E36" s="80">
        <f t="shared" ref="E36:I36" si="0">SUM(E3:E35)</f>
        <v>2796.94</v>
      </c>
      <c r="F36" s="81">
        <f t="shared" si="0"/>
        <v>100.02699999999999</v>
      </c>
      <c r="G36" s="80">
        <f t="shared" si="0"/>
        <v>20832.84</v>
      </c>
      <c r="H36" s="81">
        <f t="shared" si="0"/>
        <v>100.00000000000007</v>
      </c>
      <c r="I36" s="81">
        <f t="shared" si="0"/>
        <v>100.01350000000001</v>
      </c>
    </row>
    <row r="39" spans="1:9" x14ac:dyDescent="0.3">
      <c r="A39" s="54" t="s">
        <v>40</v>
      </c>
      <c r="B39" s="54"/>
      <c r="C39" s="54"/>
      <c r="D39" s="54"/>
      <c r="E39" s="54"/>
    </row>
    <row r="40" spans="1:9" ht="26.4" x14ac:dyDescent="0.3">
      <c r="A40" s="23" t="s">
        <v>41</v>
      </c>
      <c r="B40" s="23" t="s">
        <v>42</v>
      </c>
      <c r="C40" s="23"/>
      <c r="D40" s="23" t="s">
        <v>43</v>
      </c>
      <c r="E40" s="23" t="s">
        <v>44</v>
      </c>
      <c r="F40" s="4"/>
      <c r="G40" s="4"/>
      <c r="H40" s="4"/>
    </row>
    <row r="41" spans="1:9" x14ac:dyDescent="0.3">
      <c r="A41" s="20">
        <v>1</v>
      </c>
      <c r="B41" s="21" t="s">
        <v>45</v>
      </c>
      <c r="C41" s="21"/>
      <c r="D41" s="22">
        <v>32250</v>
      </c>
      <c r="E41" s="22">
        <v>775</v>
      </c>
      <c r="F41" s="4"/>
      <c r="G41" s="4"/>
      <c r="H41" s="4"/>
    </row>
    <row r="42" spans="1:9" x14ac:dyDescent="0.3">
      <c r="A42" s="20">
        <v>2</v>
      </c>
      <c r="B42" s="21" t="s">
        <v>46</v>
      </c>
      <c r="C42" s="21"/>
      <c r="D42" s="22">
        <v>2424</v>
      </c>
      <c r="E42" s="22">
        <v>74</v>
      </c>
      <c r="F42" s="4"/>
      <c r="G42" s="4"/>
      <c r="H42" s="4"/>
    </row>
    <row r="43" spans="1:9" x14ac:dyDescent="0.3">
      <c r="A43" s="20">
        <v>3</v>
      </c>
      <c r="B43" s="21" t="s">
        <v>47</v>
      </c>
      <c r="C43" s="21"/>
      <c r="D43" s="22">
        <v>702</v>
      </c>
      <c r="E43" s="22">
        <v>80</v>
      </c>
      <c r="F43" s="4"/>
      <c r="G43" s="4"/>
      <c r="H43" s="4"/>
    </row>
    <row r="44" spans="1:9" x14ac:dyDescent="0.3">
      <c r="A44" s="20">
        <v>4</v>
      </c>
      <c r="B44" s="21" t="s">
        <v>48</v>
      </c>
      <c r="C44" s="21"/>
      <c r="D44" s="22">
        <v>606</v>
      </c>
      <c r="E44" s="22" t="s">
        <v>49</v>
      </c>
      <c r="F44" s="4"/>
      <c r="G44" s="4"/>
      <c r="H44" s="4"/>
    </row>
    <row r="45" spans="1:9" x14ac:dyDescent="0.3">
      <c r="A45" s="20">
        <v>5</v>
      </c>
      <c r="B45" s="21" t="s">
        <v>50</v>
      </c>
      <c r="C45" s="21"/>
      <c r="D45" s="22">
        <v>207</v>
      </c>
      <c r="E45" s="22" t="s">
        <v>49</v>
      </c>
      <c r="F45" s="4"/>
      <c r="G45" s="4"/>
      <c r="H45" s="4"/>
    </row>
    <row r="46" spans="1:9" x14ac:dyDescent="0.3">
      <c r="A46" s="20">
        <v>6</v>
      </c>
      <c r="B46" s="21" t="s">
        <v>51</v>
      </c>
      <c r="C46" s="21"/>
      <c r="D46" s="22" t="s">
        <v>52</v>
      </c>
      <c r="E46" s="22" t="s">
        <v>52</v>
      </c>
      <c r="F46" s="4"/>
      <c r="G46" s="4"/>
      <c r="H46" s="4"/>
    </row>
    <row r="47" spans="1:9" x14ac:dyDescent="0.3">
      <c r="A47" s="20">
        <v>7</v>
      </c>
      <c r="B47" s="21" t="s">
        <v>53</v>
      </c>
      <c r="C47" s="21"/>
      <c r="D47" s="22" t="s">
        <v>52</v>
      </c>
      <c r="E47" s="22" t="s">
        <v>52</v>
      </c>
      <c r="F47" s="4"/>
      <c r="G47" s="4"/>
      <c r="H47" s="4"/>
    </row>
    <row r="48" spans="1:9" x14ac:dyDescent="0.3">
      <c r="A48" s="18" t="s">
        <v>54</v>
      </c>
      <c r="F48" s="4"/>
      <c r="G48" s="4"/>
      <c r="H48" s="4"/>
    </row>
    <row r="49" spans="1:8" x14ac:dyDescent="0.3">
      <c r="A49" t="s">
        <v>55</v>
      </c>
      <c r="F49" s="4"/>
      <c r="G49" s="4"/>
      <c r="H49" s="4"/>
    </row>
    <row r="50" spans="1:8" x14ac:dyDescent="0.3">
      <c r="A50" s="7" t="s">
        <v>56</v>
      </c>
      <c r="F50" s="4"/>
      <c r="G50" s="4"/>
      <c r="H50" s="4"/>
    </row>
    <row r="51" spans="1:8" x14ac:dyDescent="0.3">
      <c r="B51" s="4"/>
      <c r="C51" s="4"/>
      <c r="D51" s="4"/>
      <c r="E51" s="4"/>
      <c r="F51" s="4"/>
      <c r="G51" s="4"/>
      <c r="H51" s="4"/>
    </row>
    <row r="52" spans="1:8" x14ac:dyDescent="0.3">
      <c r="B52" s="4"/>
      <c r="C52" s="4"/>
      <c r="D52" s="4"/>
      <c r="E52" s="4"/>
      <c r="F52" s="4"/>
      <c r="G52" s="4"/>
      <c r="H52" s="4"/>
    </row>
    <row r="53" spans="1:8" x14ac:dyDescent="0.3">
      <c r="B53" s="4"/>
      <c r="C53" s="4"/>
      <c r="D53" s="4"/>
      <c r="E53" s="4"/>
      <c r="F53" s="4"/>
      <c r="G53" s="4"/>
      <c r="H53" s="4"/>
    </row>
    <row r="54" spans="1:8" x14ac:dyDescent="0.3">
      <c r="B54" s="4"/>
      <c r="C54" s="4"/>
      <c r="D54" s="4"/>
      <c r="E54" s="4"/>
      <c r="F54" s="4"/>
      <c r="G54" s="4"/>
      <c r="H54" s="4"/>
    </row>
    <row r="55" spans="1:8" x14ac:dyDescent="0.3">
      <c r="B55" s="4"/>
      <c r="C55" s="4"/>
      <c r="D55" s="4"/>
      <c r="E55" s="4"/>
      <c r="F55" s="4"/>
      <c r="G55" s="4"/>
      <c r="H55" s="4"/>
    </row>
    <row r="56" spans="1:8" x14ac:dyDescent="0.3">
      <c r="B56" s="4"/>
      <c r="C56" s="4"/>
      <c r="D56" s="4"/>
      <c r="E56" s="4"/>
      <c r="F56" s="4"/>
      <c r="G56" s="4"/>
      <c r="H56" s="4"/>
    </row>
    <row r="57" spans="1:8" x14ac:dyDescent="0.3">
      <c r="B57" s="4"/>
      <c r="C57" s="4"/>
      <c r="D57" s="4"/>
      <c r="E57" s="4"/>
      <c r="F57" s="4"/>
      <c r="G57" s="4"/>
      <c r="H57" s="4"/>
    </row>
    <row r="58" spans="1:8" x14ac:dyDescent="0.3">
      <c r="B58" s="4"/>
      <c r="C58" s="4"/>
      <c r="D58" s="4"/>
      <c r="E58" s="4"/>
      <c r="F58" s="4"/>
      <c r="G58" s="4"/>
      <c r="H58" s="4"/>
    </row>
    <row r="59" spans="1:8" x14ac:dyDescent="0.3">
      <c r="B59" s="4"/>
      <c r="C59" s="4"/>
      <c r="D59" s="4"/>
      <c r="E59" s="4"/>
      <c r="F59" s="4"/>
      <c r="G59" s="4"/>
      <c r="H59" s="4"/>
    </row>
    <row r="60" spans="1:8" x14ac:dyDescent="0.3">
      <c r="B60" s="4"/>
      <c r="C60" s="4"/>
      <c r="D60" s="4"/>
      <c r="E60" s="4"/>
      <c r="F60" s="4"/>
      <c r="G60" s="4"/>
      <c r="H60" s="4"/>
    </row>
    <row r="61" spans="1:8" x14ac:dyDescent="0.3">
      <c r="B61" s="4"/>
      <c r="C61" s="4"/>
      <c r="D61" s="4"/>
      <c r="E61" s="4"/>
      <c r="F61" s="4"/>
      <c r="G61" s="4"/>
      <c r="H61" s="4"/>
    </row>
    <row r="62" spans="1:8" x14ac:dyDescent="0.3">
      <c r="B62" s="4"/>
      <c r="C62" s="4"/>
      <c r="D62" s="4"/>
      <c r="E62" s="4"/>
      <c r="F62" s="4"/>
      <c r="G62" s="4"/>
      <c r="H62" s="4"/>
    </row>
    <row r="63" spans="1:8" x14ac:dyDescent="0.3">
      <c r="B63" s="4"/>
      <c r="C63" s="4"/>
      <c r="D63" s="4"/>
      <c r="E63" s="4"/>
      <c r="F63" s="4"/>
      <c r="G63" s="4"/>
      <c r="H63" s="4"/>
    </row>
    <row r="64" spans="1:8" x14ac:dyDescent="0.3">
      <c r="B64" s="4"/>
      <c r="C64" s="4"/>
      <c r="D64" s="4"/>
      <c r="E64" s="4"/>
      <c r="F64" s="4"/>
      <c r="G64" s="4"/>
      <c r="H64" s="4"/>
    </row>
    <row r="65" spans="2:8" x14ac:dyDescent="0.3">
      <c r="B65" s="4"/>
      <c r="C65" s="4"/>
      <c r="D65" s="4"/>
      <c r="E65" s="4"/>
      <c r="F65" s="4"/>
      <c r="G65" s="4"/>
      <c r="H65" s="4"/>
    </row>
    <row r="66" spans="2:8" x14ac:dyDescent="0.3">
      <c r="B66" s="4"/>
      <c r="C66" s="4"/>
      <c r="D66" s="4"/>
      <c r="E66" s="4"/>
      <c r="F66" s="4"/>
      <c r="G66" s="4"/>
      <c r="H66" s="4"/>
    </row>
    <row r="67" spans="2:8" x14ac:dyDescent="0.3">
      <c r="B67" s="4"/>
      <c r="C67" s="4"/>
      <c r="D67" s="4"/>
      <c r="E67" s="4"/>
      <c r="F67" s="4"/>
      <c r="G67" s="4"/>
      <c r="H67" s="4"/>
    </row>
    <row r="68" spans="2:8" x14ac:dyDescent="0.3">
      <c r="B68" s="4"/>
      <c r="C68" s="4"/>
      <c r="D68" s="4"/>
      <c r="E68" s="4"/>
      <c r="F68" s="4"/>
      <c r="G68" s="4"/>
      <c r="H68" s="4"/>
    </row>
    <row r="69" spans="2:8" x14ac:dyDescent="0.3">
      <c r="B69" s="4"/>
      <c r="C69" s="4"/>
      <c r="D69" s="4"/>
      <c r="E69" s="4"/>
      <c r="F69" s="4"/>
      <c r="G69" s="4"/>
      <c r="H69" s="4"/>
    </row>
    <row r="70" spans="2:8" x14ac:dyDescent="0.3">
      <c r="B70" s="4"/>
      <c r="C70" s="4"/>
      <c r="D70" s="4"/>
      <c r="E70" s="4"/>
      <c r="F70" s="4"/>
      <c r="G70" s="4"/>
      <c r="H70" s="4"/>
    </row>
    <row r="71" spans="2:8" x14ac:dyDescent="0.3">
      <c r="B71" s="4"/>
      <c r="C71" s="4"/>
      <c r="D71" s="4"/>
      <c r="E71" s="4"/>
      <c r="F71" s="4"/>
      <c r="G71" s="4"/>
      <c r="H71" s="4"/>
    </row>
  </sheetData>
  <autoFilter ref="A2:J2" xr:uid="{00000000-0009-0000-0000-000000000000}">
    <sortState xmlns:xlrd2="http://schemas.microsoft.com/office/spreadsheetml/2017/richdata2" ref="A3:H22">
      <sortCondition descending="1" ref="H2"/>
    </sortState>
  </autoFilter>
  <mergeCells count="4">
    <mergeCell ref="J3:J9"/>
    <mergeCell ref="A39:E39"/>
    <mergeCell ref="A1:H1"/>
    <mergeCell ref="A36:C36"/>
  </mergeCells>
  <hyperlinks>
    <hyperlink ref="A50" r:id="rId1" xr:uid="{DB247A2B-EA69-4D10-A36E-B8ED407A4B2F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95"/>
  <sheetViews>
    <sheetView zoomScale="122" zoomScaleNormal="122" workbookViewId="0">
      <selection activeCell="B3" sqref="B3:I8"/>
    </sheetView>
  </sheetViews>
  <sheetFormatPr baseColWidth="10" defaultColWidth="8.88671875" defaultRowHeight="15" customHeight="1" x14ac:dyDescent="0.3"/>
  <cols>
    <col min="1" max="1" width="8.88671875" style="3"/>
    <col min="2" max="2" width="4.21875" style="3" customWidth="1"/>
    <col min="3" max="3" width="16.5546875" style="3" customWidth="1"/>
    <col min="4" max="4" width="12.109375" style="3" bestFit="1" customWidth="1"/>
    <col min="5" max="5" width="16.5546875" style="3" customWidth="1"/>
    <col min="6" max="6" width="20.109375" style="3" customWidth="1"/>
    <col min="7" max="7" width="18.33203125" style="3" customWidth="1"/>
    <col min="8" max="8" width="17.6640625" style="3" customWidth="1"/>
    <col min="9" max="9" width="13.5546875" style="3" customWidth="1"/>
    <col min="10" max="16384" width="8.88671875" style="3"/>
  </cols>
  <sheetData>
    <row r="2" spans="2:13" ht="15" customHeight="1" x14ac:dyDescent="0.3">
      <c r="B2" s="59" t="s">
        <v>143</v>
      </c>
      <c r="C2" s="59"/>
      <c r="D2" s="59"/>
      <c r="E2" s="59"/>
      <c r="F2" s="59"/>
      <c r="G2" s="59"/>
      <c r="H2" s="59"/>
      <c r="I2" s="59"/>
    </row>
    <row r="3" spans="2:13" ht="87.75" customHeight="1" x14ac:dyDescent="0.3">
      <c r="B3" s="42" t="s">
        <v>0</v>
      </c>
      <c r="C3" s="42" t="s">
        <v>57</v>
      </c>
      <c r="D3" s="42" t="s">
        <v>6</v>
      </c>
      <c r="E3" s="42" t="s">
        <v>3</v>
      </c>
      <c r="F3" s="42" t="s">
        <v>58</v>
      </c>
      <c r="G3" s="42" t="s">
        <v>5</v>
      </c>
      <c r="H3" s="42" t="s">
        <v>59</v>
      </c>
      <c r="I3" s="42" t="s">
        <v>60</v>
      </c>
    </row>
    <row r="4" spans="2:13" ht="14.4" x14ac:dyDescent="0.3">
      <c r="B4" s="83">
        <v>1</v>
      </c>
      <c r="C4" s="84" t="s">
        <v>7</v>
      </c>
      <c r="D4" s="39">
        <v>7.39</v>
      </c>
      <c r="E4" s="86">
        <v>773.11</v>
      </c>
      <c r="F4" s="86">
        <v>27.64</v>
      </c>
      <c r="G4" s="86">
        <v>5711.62</v>
      </c>
      <c r="H4" s="86">
        <v>27.42</v>
      </c>
      <c r="I4" s="86">
        <v>27.53</v>
      </c>
    </row>
    <row r="5" spans="2:13" ht="14.4" x14ac:dyDescent="0.3">
      <c r="B5" s="83">
        <v>2</v>
      </c>
      <c r="C5" s="84" t="s">
        <v>8</v>
      </c>
      <c r="D5" s="41">
        <v>1.25</v>
      </c>
      <c r="E5" s="86">
        <v>908.56</v>
      </c>
      <c r="F5" s="86">
        <v>32.479999999999997</v>
      </c>
      <c r="G5" s="86">
        <v>1129.7</v>
      </c>
      <c r="H5" s="86">
        <v>5.42</v>
      </c>
      <c r="I5" s="86">
        <v>18.95</v>
      </c>
    </row>
    <row r="6" spans="2:13" ht="14.4" x14ac:dyDescent="0.3">
      <c r="B6" s="83">
        <v>3</v>
      </c>
      <c r="C6" s="84" t="s">
        <v>9</v>
      </c>
      <c r="D6" s="41">
        <v>63.6</v>
      </c>
      <c r="E6" s="86">
        <v>99.45</v>
      </c>
      <c r="F6" s="86">
        <v>3.56</v>
      </c>
      <c r="G6" s="86">
        <v>6516</v>
      </c>
      <c r="H6" s="86">
        <v>31.28</v>
      </c>
      <c r="I6" s="86">
        <v>17.420000000000002</v>
      </c>
    </row>
    <row r="7" spans="2:13" ht="14.4" x14ac:dyDescent="0.3">
      <c r="B7" s="43">
        <v>4</v>
      </c>
      <c r="C7" s="44" t="s">
        <v>149</v>
      </c>
      <c r="D7" s="88">
        <v>9.6</v>
      </c>
      <c r="E7" s="45">
        <v>5.8</v>
      </c>
      <c r="F7" s="45">
        <v>0.21</v>
      </c>
      <c r="G7" s="45">
        <v>56</v>
      </c>
      <c r="H7" s="45">
        <v>0.27</v>
      </c>
      <c r="I7" s="45">
        <v>0.24</v>
      </c>
    </row>
    <row r="8" spans="2:13" ht="14.4" x14ac:dyDescent="0.3">
      <c r="B8" s="55" t="s">
        <v>61</v>
      </c>
      <c r="C8" s="82"/>
      <c r="D8" s="56"/>
      <c r="E8" s="87">
        <f t="shared" ref="E8:H8" si="0">SUM(E4:E7)</f>
        <v>1786.92</v>
      </c>
      <c r="F8" s="87">
        <f t="shared" si="0"/>
        <v>63.89</v>
      </c>
      <c r="G8" s="87">
        <f t="shared" si="0"/>
        <v>13413.32</v>
      </c>
      <c r="H8" s="87">
        <f t="shared" si="0"/>
        <v>64.39</v>
      </c>
      <c r="I8" s="87">
        <f>SUM(I4:I7)</f>
        <v>64.14</v>
      </c>
    </row>
    <row r="9" spans="2:13" ht="14.4" x14ac:dyDescent="0.3">
      <c r="B9" s="30"/>
      <c r="C9" s="30"/>
      <c r="D9" s="31"/>
      <c r="E9" s="31"/>
      <c r="F9" s="31"/>
      <c r="G9" s="31"/>
      <c r="H9" s="31"/>
      <c r="I9" s="31"/>
    </row>
    <row r="10" spans="2:13" ht="14.4" x14ac:dyDescent="0.3">
      <c r="B10" s="58" t="s">
        <v>62</v>
      </c>
      <c r="C10" s="58"/>
      <c r="D10" s="58"/>
      <c r="E10" s="58"/>
      <c r="F10" s="4"/>
      <c r="G10" s="4"/>
      <c r="H10" s="4"/>
      <c r="I10" s="4"/>
    </row>
    <row r="11" spans="2:13" ht="26.4" x14ac:dyDescent="0.3">
      <c r="B11" s="19" t="s">
        <v>41</v>
      </c>
      <c r="C11" s="19" t="s">
        <v>42</v>
      </c>
      <c r="D11" s="19" t="s">
        <v>43</v>
      </c>
      <c r="E11" s="19" t="s">
        <v>44</v>
      </c>
      <c r="F11" s="4"/>
      <c r="G11" s="4"/>
      <c r="H11" s="4"/>
      <c r="I11" s="4"/>
      <c r="J11"/>
    </row>
    <row r="12" spans="2:13" ht="14.4" x14ac:dyDescent="0.3">
      <c r="B12" s="83">
        <v>5</v>
      </c>
      <c r="C12" s="84" t="s">
        <v>45</v>
      </c>
      <c r="D12" s="85">
        <v>32250</v>
      </c>
      <c r="E12" s="85">
        <v>775</v>
      </c>
      <c r="F12" s="4"/>
      <c r="G12" s="4"/>
      <c r="H12" s="4"/>
      <c r="I12" s="4"/>
      <c r="J12"/>
    </row>
    <row r="13" spans="2:13" ht="15.75" customHeight="1" x14ac:dyDescent="0.3">
      <c r="B13" s="83">
        <v>6</v>
      </c>
      <c r="C13" s="84" t="s">
        <v>46</v>
      </c>
      <c r="D13" s="85">
        <v>2424</v>
      </c>
      <c r="E13" s="85">
        <v>74</v>
      </c>
      <c r="F13" s="4"/>
      <c r="G13" s="4"/>
      <c r="H13" s="4"/>
      <c r="I13" s="4"/>
      <c r="J13"/>
    </row>
    <row r="14" spans="2:13" ht="15" customHeight="1" x14ac:dyDescent="0.3">
      <c r="B14" s="83">
        <v>7</v>
      </c>
      <c r="C14" s="84" t="s">
        <v>47</v>
      </c>
      <c r="D14" s="85">
        <v>702</v>
      </c>
      <c r="E14" s="85">
        <v>80</v>
      </c>
      <c r="F14" s="4"/>
      <c r="G14" s="4"/>
      <c r="H14" s="4"/>
      <c r="I14" s="4"/>
      <c r="J14"/>
    </row>
    <row r="15" spans="2:13" ht="15" customHeight="1" x14ac:dyDescent="0.3">
      <c r="B15" s="83">
        <v>8</v>
      </c>
      <c r="C15" s="84" t="s">
        <v>53</v>
      </c>
      <c r="D15" s="85" t="s">
        <v>52</v>
      </c>
      <c r="E15" s="85" t="s">
        <v>52</v>
      </c>
      <c r="F15" s="4"/>
      <c r="G15" s="4"/>
      <c r="H15" s="4"/>
      <c r="I15" s="4"/>
      <c r="J15"/>
    </row>
    <row r="16" spans="2:13" ht="15" customHeight="1" x14ac:dyDescent="0.3">
      <c r="B16" s="7" t="s">
        <v>54</v>
      </c>
      <c r="C16"/>
      <c r="D16"/>
      <c r="E16"/>
      <c r="F16" s="4"/>
      <c r="G16" s="4"/>
      <c r="H16" s="4"/>
      <c r="I16" s="4"/>
      <c r="J16"/>
      <c r="K16"/>
      <c r="L16"/>
      <c r="M16"/>
    </row>
    <row r="17" spans="2:13" ht="15" customHeight="1" x14ac:dyDescent="0.3">
      <c r="B17" t="s">
        <v>55</v>
      </c>
      <c r="C17"/>
      <c r="D17"/>
      <c r="E17"/>
      <c r="F17" s="4"/>
      <c r="G17" s="4"/>
      <c r="H17" s="4"/>
      <c r="I17" s="4"/>
      <c r="J17"/>
      <c r="K17"/>
      <c r="L17"/>
      <c r="M17"/>
    </row>
    <row r="18" spans="2:13" ht="15" customHeight="1" x14ac:dyDescent="0.3">
      <c r="B18" s="7" t="s">
        <v>56</v>
      </c>
      <c r="C18"/>
      <c r="D18"/>
      <c r="E18"/>
      <c r="F18" s="4"/>
      <c r="G18" s="4"/>
      <c r="H18" s="4"/>
      <c r="I18" s="4"/>
      <c r="J18"/>
      <c r="K18"/>
      <c r="L18"/>
      <c r="M18"/>
    </row>
    <row r="19" spans="2:13" ht="15" customHeight="1" x14ac:dyDescent="0.3">
      <c r="B19" s="8"/>
      <c r="C19" s="8"/>
      <c r="D19" s="8"/>
      <c r="E19" s="8"/>
      <c r="F19" s="4"/>
      <c r="G19" s="4"/>
      <c r="H19" s="4"/>
      <c r="I19" s="4"/>
      <c r="J19"/>
      <c r="K19"/>
      <c r="L19"/>
      <c r="M19"/>
    </row>
    <row r="20" spans="2:13" ht="15" customHeight="1" x14ac:dyDescent="0.3">
      <c r="B20" s="4"/>
      <c r="C20"/>
      <c r="D20" s="4"/>
      <c r="E20" s="4"/>
      <c r="F20" s="4"/>
      <c r="G20" s="4"/>
      <c r="H20" s="4"/>
      <c r="I20" s="4"/>
      <c r="J20"/>
      <c r="K20"/>
      <c r="L20"/>
      <c r="M20"/>
    </row>
    <row r="21" spans="2:13" ht="15" customHeight="1" x14ac:dyDescent="0.3">
      <c r="B21" s="4"/>
      <c r="C21"/>
      <c r="D21" s="4"/>
      <c r="E21" s="4"/>
      <c r="F21" s="4"/>
      <c r="G21" s="4"/>
      <c r="H21" s="4"/>
      <c r="I21" s="4"/>
      <c r="J21"/>
      <c r="K21"/>
      <c r="L21"/>
      <c r="M21"/>
    </row>
    <row r="22" spans="2:13" ht="15" customHeight="1" x14ac:dyDescent="0.3">
      <c r="B22" s="4"/>
      <c r="C22"/>
      <c r="D22" s="4"/>
      <c r="E22" s="4"/>
      <c r="F22" s="4"/>
      <c r="G22" s="4"/>
      <c r="H22" s="4"/>
      <c r="I22" s="4"/>
      <c r="J22"/>
      <c r="K22"/>
      <c r="L22"/>
      <c r="M22"/>
    </row>
    <row r="23" spans="2:13" ht="15" customHeight="1" x14ac:dyDescent="0.3">
      <c r="B23" s="4"/>
      <c r="C23"/>
      <c r="D23" s="4"/>
      <c r="E23" s="4"/>
      <c r="F23" s="4"/>
      <c r="G23" s="4"/>
      <c r="H23" s="4"/>
      <c r="I23" s="4"/>
      <c r="J23"/>
      <c r="K23"/>
      <c r="L23"/>
      <c r="M23"/>
    </row>
    <row r="24" spans="2:13" ht="15" customHeight="1" x14ac:dyDescent="0.3">
      <c r="B24" s="4"/>
      <c r="C24"/>
      <c r="D24" s="4"/>
      <c r="E24" s="4"/>
      <c r="F24" s="4"/>
      <c r="G24" s="4"/>
      <c r="H24" s="4"/>
      <c r="I24" s="4"/>
      <c r="J24"/>
      <c r="K24"/>
      <c r="L24"/>
      <c r="M24"/>
    </row>
    <row r="25" spans="2:13" ht="15" customHeight="1" x14ac:dyDescent="0.3">
      <c r="B25" s="4"/>
      <c r="C25"/>
      <c r="D25" s="4"/>
      <c r="E25" s="4"/>
      <c r="F25" s="4"/>
      <c r="G25" s="4"/>
      <c r="H25" s="4"/>
      <c r="I25" s="4"/>
      <c r="J25"/>
      <c r="K25"/>
      <c r="L25"/>
      <c r="M25"/>
    </row>
    <row r="26" spans="2:13" ht="15" customHeight="1" x14ac:dyDescent="0.3">
      <c r="B26" s="4"/>
      <c r="C26"/>
      <c r="D26" s="4"/>
      <c r="E26" s="4"/>
      <c r="F26" s="4"/>
      <c r="G26" s="4"/>
      <c r="H26" s="4"/>
      <c r="I26" s="4"/>
      <c r="J26"/>
      <c r="K26"/>
      <c r="L26"/>
      <c r="M26"/>
    </row>
    <row r="27" spans="2:13" ht="15" customHeight="1" x14ac:dyDescent="0.3">
      <c r="B27" s="4"/>
      <c r="C27"/>
      <c r="D27" s="4"/>
      <c r="E27" s="4"/>
      <c r="F27" s="4"/>
      <c r="G27" s="4"/>
      <c r="H27" s="4"/>
      <c r="I27" s="4"/>
      <c r="J27"/>
      <c r="K27"/>
      <c r="L27"/>
      <c r="M27"/>
    </row>
    <row r="195" spans="3:3" ht="15" customHeight="1" x14ac:dyDescent="0.3">
      <c r="C195" s="3" t="s">
        <v>146</v>
      </c>
    </row>
  </sheetData>
  <mergeCells count="3">
    <mergeCell ref="B10:E10"/>
    <mergeCell ref="B2:I2"/>
    <mergeCell ref="B8:D8"/>
  </mergeCells>
  <hyperlinks>
    <hyperlink ref="B18" r:id="rId1" xr:uid="{C5E53B19-7BFA-4CC4-8CB8-B0B06952516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6"/>
  <sheetViews>
    <sheetView topLeftCell="A13" workbookViewId="0">
      <selection activeCell="D62" sqref="D62"/>
    </sheetView>
  </sheetViews>
  <sheetFormatPr baseColWidth="10" defaultColWidth="11.44140625" defaultRowHeight="14.4" x14ac:dyDescent="0.3"/>
  <cols>
    <col min="1" max="1" width="14.109375" customWidth="1"/>
    <col min="2" max="2" width="19.6640625" customWidth="1"/>
    <col min="3" max="3" width="19.44140625" customWidth="1"/>
  </cols>
  <sheetData>
    <row r="1" spans="1:3" ht="36" x14ac:dyDescent="0.3">
      <c r="A1" s="14" t="s">
        <v>63</v>
      </c>
      <c r="B1" s="2" t="s">
        <v>64</v>
      </c>
      <c r="C1" s="14" t="s">
        <v>65</v>
      </c>
    </row>
    <row r="2" spans="1:3" x14ac:dyDescent="0.3">
      <c r="A2" s="60" t="s">
        <v>66</v>
      </c>
      <c r="B2" s="60" t="s">
        <v>67</v>
      </c>
      <c r="C2" s="16" t="s">
        <v>68</v>
      </c>
    </row>
    <row r="3" spans="1:3" x14ac:dyDescent="0.3">
      <c r="A3" s="61"/>
      <c r="B3" s="61"/>
      <c r="C3" s="16" t="s">
        <v>69</v>
      </c>
    </row>
    <row r="4" spans="1:3" x14ac:dyDescent="0.3">
      <c r="A4" s="61"/>
      <c r="B4" s="61"/>
      <c r="C4" s="16" t="s">
        <v>70</v>
      </c>
    </row>
    <row r="5" spans="1:3" x14ac:dyDescent="0.3">
      <c r="A5" s="61"/>
      <c r="B5" s="61"/>
      <c r="C5" s="16" t="s">
        <v>71</v>
      </c>
    </row>
    <row r="6" spans="1:3" x14ac:dyDescent="0.3">
      <c r="A6" s="61"/>
      <c r="B6" s="61"/>
      <c r="C6" s="16" t="s">
        <v>72</v>
      </c>
    </row>
    <row r="7" spans="1:3" x14ac:dyDescent="0.3">
      <c r="A7" s="61"/>
      <c r="B7" s="61"/>
      <c r="C7" s="16" t="s">
        <v>73</v>
      </c>
    </row>
    <row r="8" spans="1:3" x14ac:dyDescent="0.3">
      <c r="A8" s="61"/>
      <c r="B8" s="61"/>
      <c r="C8" s="16" t="s">
        <v>74</v>
      </c>
    </row>
    <row r="9" spans="1:3" x14ac:dyDescent="0.3">
      <c r="A9" s="61"/>
      <c r="B9" s="61"/>
      <c r="C9" s="16" t="s">
        <v>75</v>
      </c>
    </row>
    <row r="10" spans="1:3" x14ac:dyDescent="0.3">
      <c r="A10" s="61"/>
      <c r="B10" s="61"/>
      <c r="C10" s="16" t="s">
        <v>76</v>
      </c>
    </row>
    <row r="11" spans="1:3" x14ac:dyDescent="0.3">
      <c r="A11" s="61"/>
      <c r="B11" s="61"/>
      <c r="C11" s="16" t="s">
        <v>77</v>
      </c>
    </row>
    <row r="12" spans="1:3" x14ac:dyDescent="0.3">
      <c r="A12" s="61"/>
      <c r="B12" s="61"/>
      <c r="C12" s="16" t="s">
        <v>78</v>
      </c>
    </row>
    <row r="13" spans="1:3" x14ac:dyDescent="0.3">
      <c r="A13" s="61"/>
      <c r="B13" s="61"/>
      <c r="C13" s="16" t="s">
        <v>79</v>
      </c>
    </row>
    <row r="14" spans="1:3" x14ac:dyDescent="0.3">
      <c r="A14" s="61"/>
      <c r="B14" s="61"/>
      <c r="C14" s="16" t="s">
        <v>80</v>
      </c>
    </row>
    <row r="15" spans="1:3" x14ac:dyDescent="0.3">
      <c r="A15" s="61"/>
      <c r="B15" s="61"/>
      <c r="C15" s="16" t="s">
        <v>81</v>
      </c>
    </row>
    <row r="16" spans="1:3" x14ac:dyDescent="0.3">
      <c r="A16" s="61"/>
      <c r="B16" s="61"/>
      <c r="C16" s="16" t="s">
        <v>82</v>
      </c>
    </row>
    <row r="17" spans="1:3" x14ac:dyDescent="0.3">
      <c r="A17" s="61"/>
      <c r="B17" s="61"/>
      <c r="C17" s="16" t="s">
        <v>83</v>
      </c>
    </row>
    <row r="18" spans="1:3" x14ac:dyDescent="0.3">
      <c r="A18" s="61"/>
      <c r="B18" s="61"/>
      <c r="C18" s="16" t="s">
        <v>84</v>
      </c>
    </row>
    <row r="19" spans="1:3" x14ac:dyDescent="0.3">
      <c r="A19" s="61"/>
      <c r="B19" s="61"/>
      <c r="C19" s="16" t="s">
        <v>85</v>
      </c>
    </row>
    <row r="20" spans="1:3" x14ac:dyDescent="0.3">
      <c r="A20" s="61"/>
      <c r="B20" s="61"/>
      <c r="C20" s="16" t="s">
        <v>86</v>
      </c>
    </row>
    <row r="21" spans="1:3" x14ac:dyDescent="0.3">
      <c r="A21" s="61"/>
      <c r="B21" s="61"/>
      <c r="C21" s="16" t="s">
        <v>87</v>
      </c>
    </row>
    <row r="22" spans="1:3" x14ac:dyDescent="0.3">
      <c r="A22" s="61"/>
      <c r="B22" s="61"/>
      <c r="C22" s="16" t="s">
        <v>88</v>
      </c>
    </row>
    <row r="23" spans="1:3" x14ac:dyDescent="0.3">
      <c r="A23" s="61"/>
      <c r="B23" s="61"/>
      <c r="C23" s="16" t="s">
        <v>89</v>
      </c>
    </row>
    <row r="24" spans="1:3" x14ac:dyDescent="0.3">
      <c r="A24" s="61"/>
      <c r="B24" s="61"/>
      <c r="C24" s="16" t="s">
        <v>90</v>
      </c>
    </row>
    <row r="25" spans="1:3" x14ac:dyDescent="0.3">
      <c r="A25" s="61"/>
      <c r="B25" s="61"/>
      <c r="C25" s="16" t="s">
        <v>91</v>
      </c>
    </row>
    <row r="26" spans="1:3" x14ac:dyDescent="0.3">
      <c r="A26" s="61"/>
      <c r="B26" s="61"/>
      <c r="C26" s="16" t="s">
        <v>92</v>
      </c>
    </row>
    <row r="27" spans="1:3" x14ac:dyDescent="0.3">
      <c r="A27" s="61"/>
      <c r="B27" s="61"/>
      <c r="C27" s="16" t="s">
        <v>93</v>
      </c>
    </row>
    <row r="28" spans="1:3" x14ac:dyDescent="0.3">
      <c r="A28" s="61"/>
      <c r="B28" s="61"/>
      <c r="C28" s="16" t="s">
        <v>94</v>
      </c>
    </row>
    <row r="29" spans="1:3" x14ac:dyDescent="0.3">
      <c r="A29" s="61"/>
      <c r="B29" s="61"/>
      <c r="C29" s="16" t="s">
        <v>95</v>
      </c>
    </row>
    <row r="30" spans="1:3" x14ac:dyDescent="0.3">
      <c r="A30" s="61"/>
      <c r="B30" s="61"/>
      <c r="C30" s="16" t="s">
        <v>96</v>
      </c>
    </row>
    <row r="31" spans="1:3" x14ac:dyDescent="0.3">
      <c r="A31" s="61"/>
      <c r="B31" s="61"/>
      <c r="C31" s="16" t="s">
        <v>97</v>
      </c>
    </row>
    <row r="32" spans="1:3" x14ac:dyDescent="0.3">
      <c r="A32" s="61"/>
      <c r="B32" s="61"/>
      <c r="C32" s="16" t="s">
        <v>98</v>
      </c>
    </row>
    <row r="33" spans="1:3" x14ac:dyDescent="0.3">
      <c r="A33" s="62"/>
      <c r="B33" s="62"/>
      <c r="C33" s="16" t="s">
        <v>99</v>
      </c>
    </row>
    <row r="34" spans="1:3" x14ac:dyDescent="0.3">
      <c r="A34" s="60" t="s">
        <v>100</v>
      </c>
      <c r="B34" s="60" t="s">
        <v>101</v>
      </c>
      <c r="C34" s="16" t="s">
        <v>71</v>
      </c>
    </row>
    <row r="35" spans="1:3" x14ac:dyDescent="0.3">
      <c r="A35" s="61"/>
      <c r="B35" s="61"/>
      <c r="C35" s="16" t="s">
        <v>102</v>
      </c>
    </row>
    <row r="36" spans="1:3" x14ac:dyDescent="0.3">
      <c r="A36" s="61"/>
      <c r="B36" s="61"/>
      <c r="C36" s="17" t="s">
        <v>103</v>
      </c>
    </row>
    <row r="37" spans="1:3" x14ac:dyDescent="0.3">
      <c r="A37" s="61"/>
      <c r="B37" s="61"/>
      <c r="C37" s="16" t="s">
        <v>104</v>
      </c>
    </row>
    <row r="38" spans="1:3" x14ac:dyDescent="0.3">
      <c r="A38" s="61"/>
      <c r="B38" s="61"/>
      <c r="C38" s="16" t="s">
        <v>105</v>
      </c>
    </row>
    <row r="39" spans="1:3" x14ac:dyDescent="0.3">
      <c r="A39" s="61"/>
      <c r="B39" s="61"/>
      <c r="C39" s="16" t="s">
        <v>106</v>
      </c>
    </row>
    <row r="40" spans="1:3" x14ac:dyDescent="0.3">
      <c r="A40" s="61"/>
      <c r="B40" s="61"/>
      <c r="C40" s="16" t="s">
        <v>107</v>
      </c>
    </row>
    <row r="41" spans="1:3" x14ac:dyDescent="0.3">
      <c r="A41" s="61"/>
      <c r="B41" s="61"/>
      <c r="C41" s="16" t="s">
        <v>82</v>
      </c>
    </row>
    <row r="42" spans="1:3" x14ac:dyDescent="0.3">
      <c r="A42" s="61"/>
      <c r="B42" s="61"/>
      <c r="C42" s="16" t="s">
        <v>83</v>
      </c>
    </row>
    <row r="43" spans="1:3" x14ac:dyDescent="0.3">
      <c r="A43" s="61"/>
      <c r="B43" s="61"/>
      <c r="C43" s="16" t="s">
        <v>108</v>
      </c>
    </row>
    <row r="44" spans="1:3" x14ac:dyDescent="0.3">
      <c r="A44" s="61"/>
      <c r="B44" s="61"/>
      <c r="C44" s="16" t="s">
        <v>109</v>
      </c>
    </row>
    <row r="45" spans="1:3" x14ac:dyDescent="0.3">
      <c r="A45" s="61"/>
      <c r="B45" s="61"/>
      <c r="C45" s="15" t="s">
        <v>110</v>
      </c>
    </row>
    <row r="46" spans="1:3" x14ac:dyDescent="0.3">
      <c r="A46" s="61"/>
      <c r="B46" s="61"/>
      <c r="C46" s="16" t="s">
        <v>87</v>
      </c>
    </row>
    <row r="47" spans="1:3" x14ac:dyDescent="0.3">
      <c r="A47" s="61"/>
      <c r="B47" s="61"/>
      <c r="C47" s="16" t="s">
        <v>111</v>
      </c>
    </row>
    <row r="48" spans="1:3" x14ac:dyDescent="0.3">
      <c r="A48" s="61"/>
      <c r="B48" s="61"/>
      <c r="C48" s="16" t="s">
        <v>112</v>
      </c>
    </row>
    <row r="49" spans="1:3" x14ac:dyDescent="0.3">
      <c r="A49" s="61"/>
      <c r="B49" s="61"/>
      <c r="C49" s="16" t="s">
        <v>113</v>
      </c>
    </row>
    <row r="50" spans="1:3" x14ac:dyDescent="0.3">
      <c r="A50" s="61"/>
      <c r="B50" s="61"/>
      <c r="C50" s="16" t="s">
        <v>93</v>
      </c>
    </row>
    <row r="51" spans="1:3" x14ac:dyDescent="0.3">
      <c r="A51" s="61"/>
      <c r="B51" s="61"/>
      <c r="C51" s="16" t="s">
        <v>114</v>
      </c>
    </row>
    <row r="52" spans="1:3" x14ac:dyDescent="0.3">
      <c r="A52" s="61"/>
      <c r="B52" s="61"/>
      <c r="C52" s="16" t="s">
        <v>115</v>
      </c>
    </row>
    <row r="53" spans="1:3" x14ac:dyDescent="0.3">
      <c r="A53" s="61"/>
      <c r="B53" s="61"/>
      <c r="C53" s="15" t="s">
        <v>99</v>
      </c>
    </row>
    <row r="54" spans="1:3" x14ac:dyDescent="0.3">
      <c r="A54" s="63" t="s">
        <v>116</v>
      </c>
      <c r="B54" s="63" t="s">
        <v>117</v>
      </c>
      <c r="C54" s="46" t="s">
        <v>118</v>
      </c>
    </row>
    <row r="55" spans="1:3" x14ac:dyDescent="0.3">
      <c r="A55" s="63"/>
      <c r="B55" s="63"/>
      <c r="C55" s="46" t="s">
        <v>119</v>
      </c>
    </row>
    <row r="56" spans="1:3" x14ac:dyDescent="0.3">
      <c r="A56" s="63"/>
      <c r="B56" s="63"/>
      <c r="C56" s="46" t="s">
        <v>104</v>
      </c>
    </row>
    <row r="57" spans="1:3" x14ac:dyDescent="0.3">
      <c r="A57" s="63"/>
      <c r="B57" s="63"/>
      <c r="C57" s="46" t="s">
        <v>105</v>
      </c>
    </row>
    <row r="58" spans="1:3" x14ac:dyDescent="0.3">
      <c r="A58" s="63"/>
      <c r="B58" s="63"/>
      <c r="C58" s="46" t="s">
        <v>106</v>
      </c>
    </row>
    <row r="59" spans="1:3" x14ac:dyDescent="0.3">
      <c r="A59" s="63"/>
      <c r="B59" s="63"/>
      <c r="C59" s="46" t="s">
        <v>107</v>
      </c>
    </row>
    <row r="60" spans="1:3" x14ac:dyDescent="0.3">
      <c r="A60" s="63"/>
      <c r="B60" s="63"/>
      <c r="C60" s="46" t="s">
        <v>120</v>
      </c>
    </row>
    <row r="61" spans="1:3" x14ac:dyDescent="0.3">
      <c r="A61" s="63"/>
      <c r="B61" s="63"/>
      <c r="C61" s="47" t="s">
        <v>121</v>
      </c>
    </row>
    <row r="62" spans="1:3" x14ac:dyDescent="0.3">
      <c r="A62" s="63"/>
      <c r="B62" s="63"/>
      <c r="C62" s="47" t="s">
        <v>122</v>
      </c>
    </row>
    <row r="63" spans="1:3" x14ac:dyDescent="0.3">
      <c r="A63" s="63"/>
      <c r="B63" s="63"/>
      <c r="C63" s="47" t="s">
        <v>123</v>
      </c>
    </row>
    <row r="64" spans="1:3" x14ac:dyDescent="0.3">
      <c r="A64" s="63"/>
      <c r="B64" s="63"/>
      <c r="C64" s="47" t="s">
        <v>110</v>
      </c>
    </row>
    <row r="65" spans="1:3" x14ac:dyDescent="0.3">
      <c r="A65" s="63"/>
      <c r="B65" s="63"/>
      <c r="C65" s="47" t="s">
        <v>124</v>
      </c>
    </row>
    <row r="66" spans="1:3" x14ac:dyDescent="0.3">
      <c r="A66" s="63"/>
      <c r="B66" s="63"/>
      <c r="C66" s="47" t="s">
        <v>111</v>
      </c>
    </row>
  </sheetData>
  <autoFilter ref="A1:C66" xr:uid="{00000000-0001-0000-0300-000000000000}"/>
  <mergeCells count="6">
    <mergeCell ref="A2:A33"/>
    <mergeCell ref="B2:B33"/>
    <mergeCell ref="A34:A53"/>
    <mergeCell ref="B34:B53"/>
    <mergeCell ref="A54:A66"/>
    <mergeCell ref="B54:B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5820-2FC1-4511-88D9-6636F0A096AA}">
  <dimension ref="A1:I189"/>
  <sheetViews>
    <sheetView tabSelected="1" zoomScale="110" zoomScaleNormal="110" workbookViewId="0">
      <selection activeCell="H167" sqref="H167"/>
    </sheetView>
  </sheetViews>
  <sheetFormatPr baseColWidth="10" defaultColWidth="10.88671875" defaultRowHeight="14.4" x14ac:dyDescent="0.3"/>
  <cols>
    <col min="1" max="1" width="10.88671875" style="29"/>
    <col min="2" max="2" width="13.88671875" customWidth="1"/>
    <col min="3" max="3" width="21.88671875" customWidth="1"/>
    <col min="5" max="5" width="12.88671875" customWidth="1"/>
    <col min="6" max="7" width="10.88671875" style="3"/>
    <col min="8" max="8" width="39" customWidth="1"/>
    <col min="9" max="9" width="44.6640625" customWidth="1"/>
  </cols>
  <sheetData>
    <row r="1" spans="1:9" ht="43.2" x14ac:dyDescent="0.3">
      <c r="A1" s="12" t="s">
        <v>145</v>
      </c>
      <c r="B1" s="12" t="s">
        <v>125</v>
      </c>
      <c r="C1" s="13" t="s">
        <v>126</v>
      </c>
      <c r="D1" s="10" t="s">
        <v>127</v>
      </c>
      <c r="E1" s="10" t="s">
        <v>128</v>
      </c>
      <c r="F1" s="10" t="s">
        <v>129</v>
      </c>
      <c r="G1" s="12" t="s">
        <v>144</v>
      </c>
      <c r="H1" s="10" t="s">
        <v>130</v>
      </c>
      <c r="I1" s="10" t="s">
        <v>131</v>
      </c>
    </row>
    <row r="2" spans="1:9" x14ac:dyDescent="0.3">
      <c r="A2" s="64">
        <v>1</v>
      </c>
      <c r="B2" s="48" t="s">
        <v>68</v>
      </c>
      <c r="C2" s="11" t="s">
        <v>141</v>
      </c>
      <c r="D2" s="5"/>
      <c r="E2" s="5" t="s">
        <v>132</v>
      </c>
      <c r="F2" s="5" t="s">
        <v>132</v>
      </c>
      <c r="G2" s="5"/>
      <c r="H2" s="9" t="s">
        <v>133</v>
      </c>
      <c r="I2" s="1"/>
    </row>
    <row r="3" spans="1:9" x14ac:dyDescent="0.3">
      <c r="A3" s="64"/>
      <c r="B3" s="48" t="s">
        <v>68</v>
      </c>
      <c r="C3" s="11" t="s">
        <v>134</v>
      </c>
      <c r="D3" s="5" t="s">
        <v>132</v>
      </c>
      <c r="E3" s="1"/>
      <c r="F3" s="5" t="s">
        <v>132</v>
      </c>
      <c r="G3" s="5"/>
      <c r="H3" s="9" t="s">
        <v>133</v>
      </c>
      <c r="I3" s="1"/>
    </row>
    <row r="4" spans="1:9" x14ac:dyDescent="0.3">
      <c r="A4" s="64"/>
      <c r="B4" s="48" t="s">
        <v>68</v>
      </c>
      <c r="C4" s="11" t="s">
        <v>135</v>
      </c>
      <c r="D4" s="5" t="s">
        <v>132</v>
      </c>
      <c r="E4" s="1"/>
      <c r="F4" s="5" t="s">
        <v>132</v>
      </c>
      <c r="G4" s="5"/>
      <c r="H4" s="9" t="s">
        <v>136</v>
      </c>
      <c r="I4" s="1"/>
    </row>
    <row r="5" spans="1:9" x14ac:dyDescent="0.3">
      <c r="A5" s="64"/>
      <c r="B5" s="48" t="s">
        <v>68</v>
      </c>
      <c r="C5" s="11" t="s">
        <v>46</v>
      </c>
      <c r="D5" s="5" t="s">
        <v>132</v>
      </c>
      <c r="E5" s="5"/>
      <c r="F5" s="5" t="s">
        <v>132</v>
      </c>
      <c r="G5" s="5"/>
      <c r="H5" s="9" t="s">
        <v>137</v>
      </c>
      <c r="I5" s="1"/>
    </row>
    <row r="6" spans="1:9" x14ac:dyDescent="0.3">
      <c r="A6" s="64"/>
      <c r="B6" s="48" t="s">
        <v>68</v>
      </c>
      <c r="C6" s="11" t="s">
        <v>138</v>
      </c>
      <c r="D6" s="5" t="s">
        <v>132</v>
      </c>
      <c r="E6" s="1"/>
      <c r="F6" s="5" t="s">
        <v>132</v>
      </c>
      <c r="G6" s="5"/>
      <c r="H6" s="9" t="s">
        <v>139</v>
      </c>
      <c r="I6" s="1"/>
    </row>
    <row r="7" spans="1:9" x14ac:dyDescent="0.3">
      <c r="A7" s="64"/>
      <c r="B7" s="48" t="s">
        <v>68</v>
      </c>
      <c r="C7" s="11" t="s">
        <v>53</v>
      </c>
      <c r="D7" s="5" t="s">
        <v>132</v>
      </c>
      <c r="E7" s="1"/>
      <c r="F7" s="5" t="s">
        <v>132</v>
      </c>
      <c r="G7" s="5"/>
      <c r="H7" s="9"/>
      <c r="I7" s="1" t="s">
        <v>140</v>
      </c>
    </row>
    <row r="8" spans="1:9" x14ac:dyDescent="0.3">
      <c r="A8" s="65">
        <v>2</v>
      </c>
      <c r="B8" s="49" t="s">
        <v>69</v>
      </c>
      <c r="C8" s="11" t="s">
        <v>141</v>
      </c>
      <c r="D8" s="5"/>
      <c r="E8" s="5" t="s">
        <v>132</v>
      </c>
      <c r="F8" s="5" t="s">
        <v>132</v>
      </c>
      <c r="G8" s="5"/>
      <c r="H8" s="9" t="s">
        <v>133</v>
      </c>
      <c r="I8" s="1"/>
    </row>
    <row r="9" spans="1:9" x14ac:dyDescent="0.3">
      <c r="A9" s="65"/>
      <c r="B9" s="49" t="s">
        <v>69</v>
      </c>
      <c r="C9" s="11" t="s">
        <v>134</v>
      </c>
      <c r="D9" s="5" t="s">
        <v>132</v>
      </c>
      <c r="E9" s="1"/>
      <c r="F9" s="5" t="s">
        <v>132</v>
      </c>
      <c r="G9" s="5"/>
      <c r="H9" s="9" t="s">
        <v>133</v>
      </c>
      <c r="I9" s="1"/>
    </row>
    <row r="10" spans="1:9" x14ac:dyDescent="0.3">
      <c r="A10" s="65"/>
      <c r="B10" s="49" t="s">
        <v>69</v>
      </c>
      <c r="C10" s="11" t="s">
        <v>135</v>
      </c>
      <c r="D10" s="5" t="s">
        <v>132</v>
      </c>
      <c r="E10" s="1"/>
      <c r="F10" s="5" t="s">
        <v>132</v>
      </c>
      <c r="G10" s="5"/>
      <c r="H10" s="9" t="s">
        <v>136</v>
      </c>
      <c r="I10" s="1"/>
    </row>
    <row r="11" spans="1:9" x14ac:dyDescent="0.3">
      <c r="A11" s="65"/>
      <c r="B11" s="49" t="s">
        <v>69</v>
      </c>
      <c r="C11" s="11" t="s">
        <v>46</v>
      </c>
      <c r="D11" s="5" t="s">
        <v>132</v>
      </c>
      <c r="E11" s="5"/>
      <c r="F11" s="5" t="s">
        <v>132</v>
      </c>
      <c r="G11" s="5"/>
      <c r="H11" s="9" t="s">
        <v>137</v>
      </c>
      <c r="I11" s="1"/>
    </row>
    <row r="12" spans="1:9" x14ac:dyDescent="0.3">
      <c r="A12" s="65"/>
      <c r="B12" s="49" t="s">
        <v>69</v>
      </c>
      <c r="C12" s="11" t="s">
        <v>138</v>
      </c>
      <c r="D12" s="5" t="s">
        <v>132</v>
      </c>
      <c r="E12" s="1"/>
      <c r="F12" s="5" t="s">
        <v>132</v>
      </c>
      <c r="G12" s="5"/>
      <c r="H12" s="9" t="s">
        <v>139</v>
      </c>
      <c r="I12" s="1"/>
    </row>
    <row r="13" spans="1:9" x14ac:dyDescent="0.3">
      <c r="A13" s="65"/>
      <c r="B13" s="49" t="s">
        <v>69</v>
      </c>
      <c r="C13" s="11" t="s">
        <v>53</v>
      </c>
      <c r="D13" s="5" t="s">
        <v>132</v>
      </c>
      <c r="E13" s="1"/>
      <c r="F13" s="5" t="s">
        <v>132</v>
      </c>
      <c r="G13" s="5"/>
      <c r="H13" s="9"/>
      <c r="I13" s="1" t="s">
        <v>140</v>
      </c>
    </row>
    <row r="14" spans="1:9" x14ac:dyDescent="0.3">
      <c r="A14" s="66">
        <v>4</v>
      </c>
      <c r="B14" s="50" t="s">
        <v>70</v>
      </c>
      <c r="C14" s="11" t="s">
        <v>141</v>
      </c>
      <c r="D14" s="5"/>
      <c r="E14" s="5" t="s">
        <v>132</v>
      </c>
      <c r="F14" s="5" t="s">
        <v>132</v>
      </c>
      <c r="G14" s="5"/>
      <c r="H14" s="9" t="s">
        <v>133</v>
      </c>
      <c r="I14" s="1"/>
    </row>
    <row r="15" spans="1:9" x14ac:dyDescent="0.3">
      <c r="A15" s="66"/>
      <c r="B15" s="50" t="s">
        <v>70</v>
      </c>
      <c r="C15" s="11" t="s">
        <v>134</v>
      </c>
      <c r="D15" s="5" t="s">
        <v>132</v>
      </c>
      <c r="E15" s="1"/>
      <c r="F15" s="5" t="s">
        <v>132</v>
      </c>
      <c r="G15" s="5"/>
      <c r="H15" s="9" t="s">
        <v>133</v>
      </c>
      <c r="I15" s="1"/>
    </row>
    <row r="16" spans="1:9" x14ac:dyDescent="0.3">
      <c r="A16" s="66"/>
      <c r="B16" s="50" t="s">
        <v>70</v>
      </c>
      <c r="C16" s="11" t="s">
        <v>8</v>
      </c>
      <c r="D16" s="5" t="s">
        <v>132</v>
      </c>
      <c r="E16" s="1"/>
      <c r="F16" s="5" t="s">
        <v>132</v>
      </c>
      <c r="G16" s="5"/>
      <c r="H16" s="9" t="s">
        <v>150</v>
      </c>
      <c r="I16" s="1"/>
    </row>
    <row r="17" spans="1:9" x14ac:dyDescent="0.3">
      <c r="A17" s="66"/>
      <c r="B17" s="50" t="s">
        <v>70</v>
      </c>
      <c r="C17" s="11" t="s">
        <v>7</v>
      </c>
      <c r="D17" s="5" t="s">
        <v>132</v>
      </c>
      <c r="E17" s="5"/>
      <c r="F17" s="5" t="s">
        <v>132</v>
      </c>
      <c r="G17" s="5"/>
      <c r="H17" s="9" t="s">
        <v>150</v>
      </c>
      <c r="I17" s="1"/>
    </row>
    <row r="18" spans="1:9" x14ac:dyDescent="0.3">
      <c r="A18" s="66"/>
      <c r="B18" s="50" t="s">
        <v>70</v>
      </c>
      <c r="C18" s="11" t="s">
        <v>135</v>
      </c>
      <c r="D18" s="5" t="s">
        <v>132</v>
      </c>
      <c r="E18" s="1"/>
      <c r="F18" s="5" t="s">
        <v>132</v>
      </c>
      <c r="G18" s="5"/>
      <c r="H18" s="9" t="s">
        <v>136</v>
      </c>
      <c r="I18" s="1"/>
    </row>
    <row r="19" spans="1:9" x14ac:dyDescent="0.3">
      <c r="A19" s="66"/>
      <c r="B19" s="50" t="s">
        <v>70</v>
      </c>
      <c r="C19" s="11" t="s">
        <v>46</v>
      </c>
      <c r="D19" s="5" t="s">
        <v>132</v>
      </c>
      <c r="E19" s="1"/>
      <c r="F19" s="5" t="s">
        <v>132</v>
      </c>
      <c r="G19" s="5"/>
      <c r="H19" s="9" t="s">
        <v>137</v>
      </c>
      <c r="I19" s="1"/>
    </row>
    <row r="20" spans="1:9" x14ac:dyDescent="0.3">
      <c r="A20" s="66"/>
      <c r="B20" s="50" t="s">
        <v>70</v>
      </c>
      <c r="C20" s="11" t="s">
        <v>138</v>
      </c>
      <c r="D20" s="5" t="s">
        <v>132</v>
      </c>
      <c r="E20" s="1"/>
      <c r="F20" s="5" t="s">
        <v>132</v>
      </c>
      <c r="G20" s="5"/>
      <c r="H20" s="9" t="s">
        <v>139</v>
      </c>
      <c r="I20" s="1"/>
    </row>
    <row r="21" spans="1:9" x14ac:dyDescent="0.3">
      <c r="A21" s="66"/>
      <c r="B21" s="50" t="s">
        <v>70</v>
      </c>
      <c r="C21" s="11" t="s">
        <v>53</v>
      </c>
      <c r="D21" s="5" t="s">
        <v>132</v>
      </c>
      <c r="E21" s="1"/>
      <c r="F21" s="5" t="s">
        <v>132</v>
      </c>
      <c r="G21" s="5"/>
      <c r="H21" s="9"/>
      <c r="I21" s="1" t="s">
        <v>140</v>
      </c>
    </row>
    <row r="22" spans="1:9" x14ac:dyDescent="0.3">
      <c r="A22" s="66"/>
      <c r="B22" s="50" t="s">
        <v>71</v>
      </c>
      <c r="C22" s="11" t="s">
        <v>141</v>
      </c>
      <c r="D22" s="5"/>
      <c r="E22" s="5" t="s">
        <v>132</v>
      </c>
      <c r="F22" s="5" t="s">
        <v>132</v>
      </c>
      <c r="G22" s="5"/>
      <c r="H22" s="9" t="s">
        <v>133</v>
      </c>
      <c r="I22" s="1"/>
    </row>
    <row r="23" spans="1:9" x14ac:dyDescent="0.3">
      <c r="A23" s="66"/>
      <c r="B23" s="50" t="s">
        <v>71</v>
      </c>
      <c r="C23" s="11" t="s">
        <v>134</v>
      </c>
      <c r="D23" s="5" t="s">
        <v>132</v>
      </c>
      <c r="E23" s="1"/>
      <c r="F23" s="5" t="s">
        <v>132</v>
      </c>
      <c r="G23" s="5"/>
      <c r="H23" s="9" t="s">
        <v>133</v>
      </c>
      <c r="I23" s="1"/>
    </row>
    <row r="24" spans="1:9" x14ac:dyDescent="0.3">
      <c r="A24" s="66"/>
      <c r="B24" s="50" t="s">
        <v>71</v>
      </c>
      <c r="C24" s="11" t="s">
        <v>8</v>
      </c>
      <c r="D24" s="5" t="s">
        <v>132</v>
      </c>
      <c r="E24" s="1"/>
      <c r="F24" s="5" t="s">
        <v>132</v>
      </c>
      <c r="G24" s="5"/>
      <c r="H24" s="9" t="s">
        <v>150</v>
      </c>
      <c r="I24" s="1"/>
    </row>
    <row r="25" spans="1:9" x14ac:dyDescent="0.3">
      <c r="A25" s="66"/>
      <c r="B25" s="50" t="s">
        <v>71</v>
      </c>
      <c r="C25" s="11" t="s">
        <v>7</v>
      </c>
      <c r="D25" s="5" t="s">
        <v>132</v>
      </c>
      <c r="E25" s="5"/>
      <c r="F25" s="5" t="s">
        <v>132</v>
      </c>
      <c r="G25" s="5"/>
      <c r="H25" s="9" t="s">
        <v>150</v>
      </c>
      <c r="I25" s="1"/>
    </row>
    <row r="26" spans="1:9" x14ac:dyDescent="0.3">
      <c r="A26" s="66"/>
      <c r="B26" s="50" t="s">
        <v>71</v>
      </c>
      <c r="C26" s="11" t="s">
        <v>135</v>
      </c>
      <c r="D26" s="5" t="s">
        <v>132</v>
      </c>
      <c r="E26" s="1"/>
      <c r="F26" s="5" t="s">
        <v>132</v>
      </c>
      <c r="G26" s="5"/>
      <c r="H26" s="9" t="s">
        <v>136</v>
      </c>
      <c r="I26" s="1"/>
    </row>
    <row r="27" spans="1:9" x14ac:dyDescent="0.3">
      <c r="A27" s="66"/>
      <c r="B27" s="50" t="s">
        <v>71</v>
      </c>
      <c r="C27" s="11" t="s">
        <v>46</v>
      </c>
      <c r="D27" s="5" t="s">
        <v>132</v>
      </c>
      <c r="E27" s="1"/>
      <c r="F27" s="5" t="s">
        <v>132</v>
      </c>
      <c r="G27" s="5"/>
      <c r="H27" s="9" t="s">
        <v>137</v>
      </c>
      <c r="I27" s="1"/>
    </row>
    <row r="28" spans="1:9" x14ac:dyDescent="0.3">
      <c r="A28" s="66"/>
      <c r="B28" s="50" t="s">
        <v>71</v>
      </c>
      <c r="C28" s="11" t="s">
        <v>138</v>
      </c>
      <c r="D28" s="5" t="s">
        <v>132</v>
      </c>
      <c r="E28" s="1"/>
      <c r="F28" s="5" t="s">
        <v>132</v>
      </c>
      <c r="G28" s="5"/>
      <c r="H28" s="9" t="s">
        <v>139</v>
      </c>
      <c r="I28" s="1"/>
    </row>
    <row r="29" spans="1:9" x14ac:dyDescent="0.3">
      <c r="A29" s="66"/>
      <c r="B29" s="50" t="s">
        <v>71</v>
      </c>
      <c r="C29" s="11" t="s">
        <v>53</v>
      </c>
      <c r="D29" s="5" t="s">
        <v>132</v>
      </c>
      <c r="E29" s="1"/>
      <c r="F29" s="5" t="s">
        <v>132</v>
      </c>
      <c r="G29" s="5"/>
      <c r="H29" s="9"/>
      <c r="I29" s="1" t="s">
        <v>140</v>
      </c>
    </row>
    <row r="30" spans="1:9" x14ac:dyDescent="0.3">
      <c r="A30" s="66"/>
      <c r="B30" s="50" t="s">
        <v>102</v>
      </c>
      <c r="C30" s="11" t="s">
        <v>141</v>
      </c>
      <c r="D30" s="5"/>
      <c r="E30" s="5" t="s">
        <v>132</v>
      </c>
      <c r="F30" s="5" t="s">
        <v>132</v>
      </c>
      <c r="G30" s="5"/>
      <c r="H30" s="9" t="s">
        <v>133</v>
      </c>
      <c r="I30" s="1"/>
    </row>
    <row r="31" spans="1:9" x14ac:dyDescent="0.3">
      <c r="A31" s="66"/>
      <c r="B31" s="50" t="s">
        <v>102</v>
      </c>
      <c r="C31" s="11" t="s">
        <v>134</v>
      </c>
      <c r="D31" s="5" t="s">
        <v>132</v>
      </c>
      <c r="E31" s="1"/>
      <c r="F31" s="5" t="s">
        <v>132</v>
      </c>
      <c r="G31" s="5"/>
      <c r="H31" s="9" t="s">
        <v>133</v>
      </c>
      <c r="I31" s="1"/>
    </row>
    <row r="32" spans="1:9" x14ac:dyDescent="0.3">
      <c r="A32" s="66"/>
      <c r="B32" s="50" t="s">
        <v>102</v>
      </c>
      <c r="C32" s="11" t="s">
        <v>7</v>
      </c>
      <c r="D32" s="5" t="s">
        <v>132</v>
      </c>
      <c r="E32" s="1"/>
      <c r="F32" s="5" t="s">
        <v>132</v>
      </c>
      <c r="G32" s="5"/>
      <c r="H32" s="9" t="s">
        <v>150</v>
      </c>
      <c r="I32" s="1"/>
    </row>
    <row r="33" spans="1:9" x14ac:dyDescent="0.3">
      <c r="A33" s="66"/>
      <c r="B33" s="50" t="s">
        <v>102</v>
      </c>
      <c r="C33" s="11" t="s">
        <v>135</v>
      </c>
      <c r="D33" s="5" t="s">
        <v>132</v>
      </c>
      <c r="E33" s="5"/>
      <c r="F33" s="5" t="s">
        <v>132</v>
      </c>
      <c r="G33" s="5"/>
      <c r="H33" s="9" t="s">
        <v>136</v>
      </c>
      <c r="I33" s="1"/>
    </row>
    <row r="34" spans="1:9" x14ac:dyDescent="0.3">
      <c r="A34" s="66"/>
      <c r="B34" s="50" t="s">
        <v>102</v>
      </c>
      <c r="C34" s="11" t="s">
        <v>46</v>
      </c>
      <c r="D34" s="5" t="s">
        <v>132</v>
      </c>
      <c r="E34" s="1"/>
      <c r="F34" s="5" t="s">
        <v>132</v>
      </c>
      <c r="G34" s="5"/>
      <c r="H34" s="9" t="s">
        <v>137</v>
      </c>
      <c r="I34" s="1"/>
    </row>
    <row r="35" spans="1:9" x14ac:dyDescent="0.3">
      <c r="A35" s="66"/>
      <c r="B35" s="50" t="s">
        <v>102</v>
      </c>
      <c r="C35" s="11" t="s">
        <v>138</v>
      </c>
      <c r="D35" s="5" t="s">
        <v>132</v>
      </c>
      <c r="E35" s="1"/>
      <c r="F35" s="5" t="s">
        <v>132</v>
      </c>
      <c r="G35" s="5"/>
      <c r="H35" s="9" t="s">
        <v>139</v>
      </c>
      <c r="I35" s="1"/>
    </row>
    <row r="36" spans="1:9" x14ac:dyDescent="0.3">
      <c r="A36" s="66"/>
      <c r="B36" s="50" t="s">
        <v>72</v>
      </c>
      <c r="C36" s="11" t="s">
        <v>141</v>
      </c>
      <c r="D36" s="5"/>
      <c r="E36" s="5" t="s">
        <v>132</v>
      </c>
      <c r="F36" s="5" t="s">
        <v>132</v>
      </c>
      <c r="G36" s="5"/>
      <c r="H36" s="9" t="s">
        <v>133</v>
      </c>
      <c r="I36" s="1"/>
    </row>
    <row r="37" spans="1:9" x14ac:dyDescent="0.3">
      <c r="A37" s="66"/>
      <c r="B37" s="50" t="s">
        <v>72</v>
      </c>
      <c r="C37" s="11" t="s">
        <v>134</v>
      </c>
      <c r="D37" s="5" t="s">
        <v>132</v>
      </c>
      <c r="E37" s="1"/>
      <c r="F37" s="5" t="s">
        <v>132</v>
      </c>
      <c r="G37" s="5"/>
      <c r="H37" s="9" t="s">
        <v>133</v>
      </c>
      <c r="I37" s="1"/>
    </row>
    <row r="38" spans="1:9" x14ac:dyDescent="0.3">
      <c r="A38" s="66"/>
      <c r="B38" s="50" t="s">
        <v>72</v>
      </c>
      <c r="C38" s="11" t="s">
        <v>135</v>
      </c>
      <c r="D38" s="5" t="s">
        <v>132</v>
      </c>
      <c r="E38" s="1"/>
      <c r="F38" s="5" t="s">
        <v>132</v>
      </c>
      <c r="G38" s="5"/>
      <c r="H38" s="9" t="s">
        <v>136</v>
      </c>
      <c r="I38" s="1"/>
    </row>
    <row r="39" spans="1:9" x14ac:dyDescent="0.3">
      <c r="A39" s="66"/>
      <c r="B39" s="50" t="s">
        <v>72</v>
      </c>
      <c r="C39" s="11" t="s">
        <v>46</v>
      </c>
      <c r="D39" s="5" t="s">
        <v>132</v>
      </c>
      <c r="E39" s="5"/>
      <c r="F39" s="5" t="s">
        <v>132</v>
      </c>
      <c r="G39" s="5"/>
      <c r="H39" s="9" t="s">
        <v>137</v>
      </c>
      <c r="I39" s="1"/>
    </row>
    <row r="40" spans="1:9" x14ac:dyDescent="0.3">
      <c r="A40" s="66"/>
      <c r="B40" s="50" t="s">
        <v>72</v>
      </c>
      <c r="C40" s="11" t="s">
        <v>138</v>
      </c>
      <c r="D40" s="5" t="s">
        <v>132</v>
      </c>
      <c r="E40" s="1"/>
      <c r="F40" s="5" t="s">
        <v>132</v>
      </c>
      <c r="G40" s="5"/>
      <c r="H40" s="9" t="s">
        <v>139</v>
      </c>
      <c r="I40" s="1"/>
    </row>
    <row r="41" spans="1:9" x14ac:dyDescent="0.3">
      <c r="A41" s="66"/>
      <c r="B41" s="50" t="s">
        <v>72</v>
      </c>
      <c r="C41" s="11" t="s">
        <v>53</v>
      </c>
      <c r="D41" s="5" t="s">
        <v>132</v>
      </c>
      <c r="E41" s="1"/>
      <c r="F41" s="5" t="s">
        <v>132</v>
      </c>
      <c r="G41" s="5"/>
      <c r="H41" s="9"/>
      <c r="I41" s="1" t="s">
        <v>140</v>
      </c>
    </row>
    <row r="42" spans="1:9" x14ac:dyDescent="0.3">
      <c r="A42" s="66"/>
      <c r="B42" s="50" t="s">
        <v>73</v>
      </c>
      <c r="C42" s="11" t="s">
        <v>141</v>
      </c>
      <c r="D42" s="5"/>
      <c r="E42" s="5" t="s">
        <v>132</v>
      </c>
      <c r="F42" s="5" t="s">
        <v>132</v>
      </c>
      <c r="G42" s="5"/>
      <c r="H42" s="9" t="s">
        <v>133</v>
      </c>
      <c r="I42" s="1"/>
    </row>
    <row r="43" spans="1:9" x14ac:dyDescent="0.3">
      <c r="A43" s="66"/>
      <c r="B43" s="50" t="s">
        <v>73</v>
      </c>
      <c r="C43" s="11" t="s">
        <v>134</v>
      </c>
      <c r="D43" s="5" t="s">
        <v>132</v>
      </c>
      <c r="E43" s="1"/>
      <c r="F43" s="5" t="s">
        <v>132</v>
      </c>
      <c r="G43" s="5"/>
      <c r="H43" s="9" t="s">
        <v>133</v>
      </c>
      <c r="I43" s="1"/>
    </row>
    <row r="44" spans="1:9" x14ac:dyDescent="0.3">
      <c r="A44" s="66"/>
      <c r="B44" s="50" t="s">
        <v>73</v>
      </c>
      <c r="C44" s="11" t="s">
        <v>7</v>
      </c>
      <c r="D44" s="5" t="s">
        <v>132</v>
      </c>
      <c r="E44" s="1"/>
      <c r="F44" s="5" t="s">
        <v>132</v>
      </c>
      <c r="G44" s="5" t="s">
        <v>132</v>
      </c>
      <c r="H44" s="9" t="s">
        <v>150</v>
      </c>
      <c r="I44" s="1"/>
    </row>
    <row r="45" spans="1:9" x14ac:dyDescent="0.3">
      <c r="A45" s="66"/>
      <c r="B45" s="50" t="s">
        <v>73</v>
      </c>
      <c r="C45" s="11" t="s">
        <v>135</v>
      </c>
      <c r="D45" s="5" t="s">
        <v>132</v>
      </c>
      <c r="E45" s="5"/>
      <c r="F45" s="5" t="s">
        <v>132</v>
      </c>
      <c r="G45" s="5"/>
      <c r="H45" s="9" t="s">
        <v>136</v>
      </c>
      <c r="I45" s="1"/>
    </row>
    <row r="46" spans="1:9" x14ac:dyDescent="0.3">
      <c r="A46" s="66"/>
      <c r="B46" s="50" t="s">
        <v>73</v>
      </c>
      <c r="C46" s="11" t="s">
        <v>46</v>
      </c>
      <c r="D46" s="5" t="s">
        <v>132</v>
      </c>
      <c r="E46" s="1"/>
      <c r="F46" s="5" t="s">
        <v>132</v>
      </c>
      <c r="G46" s="5"/>
      <c r="H46" s="9" t="s">
        <v>137</v>
      </c>
      <c r="I46" s="1"/>
    </row>
    <row r="47" spans="1:9" x14ac:dyDescent="0.3">
      <c r="A47" s="66"/>
      <c r="B47" s="50" t="s">
        <v>73</v>
      </c>
      <c r="C47" s="11" t="s">
        <v>138</v>
      </c>
      <c r="D47" s="5" t="s">
        <v>132</v>
      </c>
      <c r="E47" s="1"/>
      <c r="F47" s="5" t="s">
        <v>132</v>
      </c>
      <c r="G47" s="5"/>
      <c r="H47" s="9" t="s">
        <v>139</v>
      </c>
      <c r="I47" s="1"/>
    </row>
    <row r="48" spans="1:9" x14ac:dyDescent="0.3">
      <c r="A48" s="66"/>
      <c r="B48" s="50" t="s">
        <v>73</v>
      </c>
      <c r="C48" s="11" t="s">
        <v>53</v>
      </c>
      <c r="D48" s="5" t="s">
        <v>132</v>
      </c>
      <c r="E48" s="1"/>
      <c r="F48" s="5" t="s">
        <v>132</v>
      </c>
      <c r="G48" s="5"/>
      <c r="H48" s="9"/>
      <c r="I48" s="1" t="s">
        <v>140</v>
      </c>
    </row>
    <row r="49" spans="1:9" x14ac:dyDescent="0.3">
      <c r="A49" s="71">
        <v>5</v>
      </c>
      <c r="B49" s="51" t="s">
        <v>74</v>
      </c>
      <c r="C49" s="11" t="s">
        <v>141</v>
      </c>
      <c r="D49" s="5"/>
      <c r="E49" s="5" t="s">
        <v>132</v>
      </c>
      <c r="F49" s="5" t="s">
        <v>132</v>
      </c>
      <c r="G49" s="5"/>
      <c r="H49" s="9" t="s">
        <v>133</v>
      </c>
      <c r="I49" s="1"/>
    </row>
    <row r="50" spans="1:9" x14ac:dyDescent="0.3">
      <c r="A50" s="71"/>
      <c r="B50" s="51" t="s">
        <v>74</v>
      </c>
      <c r="C50" s="11" t="s">
        <v>134</v>
      </c>
      <c r="D50" s="5" t="s">
        <v>132</v>
      </c>
      <c r="E50" s="1"/>
      <c r="F50" s="5" t="s">
        <v>132</v>
      </c>
      <c r="G50" s="5"/>
      <c r="H50" s="9" t="s">
        <v>133</v>
      </c>
      <c r="I50" s="1"/>
    </row>
    <row r="51" spans="1:9" x14ac:dyDescent="0.3">
      <c r="A51" s="71"/>
      <c r="B51" s="51" t="s">
        <v>74</v>
      </c>
      <c r="C51" s="11" t="s">
        <v>135</v>
      </c>
      <c r="D51" s="5" t="s">
        <v>132</v>
      </c>
      <c r="E51" s="1"/>
      <c r="F51" s="5" t="s">
        <v>132</v>
      </c>
      <c r="G51" s="5"/>
      <c r="H51" s="9" t="s">
        <v>136</v>
      </c>
      <c r="I51" s="1"/>
    </row>
    <row r="52" spans="1:9" x14ac:dyDescent="0.3">
      <c r="A52" s="71"/>
      <c r="B52" s="51" t="s">
        <v>74</v>
      </c>
      <c r="C52" s="11" t="s">
        <v>46</v>
      </c>
      <c r="D52" s="5" t="s">
        <v>132</v>
      </c>
      <c r="E52" s="5"/>
      <c r="F52" s="5" t="s">
        <v>132</v>
      </c>
      <c r="G52" s="5"/>
      <c r="H52" s="9" t="s">
        <v>137</v>
      </c>
      <c r="I52" s="1"/>
    </row>
    <row r="53" spans="1:9" x14ac:dyDescent="0.3">
      <c r="A53" s="71"/>
      <c r="B53" s="51" t="s">
        <v>74</v>
      </c>
      <c r="C53" s="11" t="s">
        <v>138</v>
      </c>
      <c r="D53" s="5" t="s">
        <v>132</v>
      </c>
      <c r="E53" s="1"/>
      <c r="F53" s="5" t="s">
        <v>132</v>
      </c>
      <c r="G53" s="5"/>
      <c r="H53" s="9" t="s">
        <v>139</v>
      </c>
      <c r="I53" s="1"/>
    </row>
    <row r="54" spans="1:9" x14ac:dyDescent="0.3">
      <c r="A54" s="71"/>
      <c r="B54" s="51" t="s">
        <v>74</v>
      </c>
      <c r="C54" s="11" t="s">
        <v>53</v>
      </c>
      <c r="D54" s="5" t="s">
        <v>132</v>
      </c>
      <c r="E54" s="1"/>
      <c r="F54" s="5" t="s">
        <v>132</v>
      </c>
      <c r="G54" s="5"/>
      <c r="H54" s="9"/>
      <c r="I54" s="1" t="s">
        <v>140</v>
      </c>
    </row>
    <row r="55" spans="1:9" x14ac:dyDescent="0.3">
      <c r="A55" s="72">
        <v>7</v>
      </c>
      <c r="B55" s="52" t="s">
        <v>75</v>
      </c>
      <c r="C55" s="11" t="s">
        <v>141</v>
      </c>
      <c r="D55" s="5"/>
      <c r="E55" s="5" t="s">
        <v>132</v>
      </c>
      <c r="F55" s="5" t="s">
        <v>132</v>
      </c>
      <c r="G55" s="5" t="s">
        <v>132</v>
      </c>
      <c r="H55" s="9" t="s">
        <v>133</v>
      </c>
      <c r="I55" s="1"/>
    </row>
    <row r="56" spans="1:9" x14ac:dyDescent="0.3">
      <c r="A56" s="72"/>
      <c r="B56" s="52" t="s">
        <v>75</v>
      </c>
      <c r="C56" s="11" t="s">
        <v>134</v>
      </c>
      <c r="D56" s="5" t="s">
        <v>132</v>
      </c>
      <c r="E56" s="1"/>
      <c r="F56" s="5" t="s">
        <v>132</v>
      </c>
      <c r="G56" s="5"/>
      <c r="H56" s="9" t="s">
        <v>133</v>
      </c>
      <c r="I56" s="1"/>
    </row>
    <row r="57" spans="1:9" x14ac:dyDescent="0.3">
      <c r="A57" s="72"/>
      <c r="B57" s="52" t="s">
        <v>75</v>
      </c>
      <c r="C57" s="11" t="s">
        <v>135</v>
      </c>
      <c r="D57" s="5" t="s">
        <v>132</v>
      </c>
      <c r="E57" s="1"/>
      <c r="F57" s="5" t="s">
        <v>132</v>
      </c>
      <c r="G57" s="5"/>
      <c r="H57" s="9" t="s">
        <v>136</v>
      </c>
      <c r="I57" s="1"/>
    </row>
    <row r="58" spans="1:9" x14ac:dyDescent="0.3">
      <c r="A58" s="72"/>
      <c r="B58" s="52" t="s">
        <v>75</v>
      </c>
      <c r="C58" s="11" t="s">
        <v>46</v>
      </c>
      <c r="D58" s="5" t="s">
        <v>132</v>
      </c>
      <c r="E58" s="5"/>
      <c r="F58" s="5" t="s">
        <v>132</v>
      </c>
      <c r="G58" s="5"/>
      <c r="H58" s="9" t="s">
        <v>137</v>
      </c>
      <c r="I58" s="1"/>
    </row>
    <row r="59" spans="1:9" x14ac:dyDescent="0.3">
      <c r="A59" s="72"/>
      <c r="B59" s="52" t="s">
        <v>75</v>
      </c>
      <c r="C59" s="11" t="s">
        <v>138</v>
      </c>
      <c r="D59" s="5" t="s">
        <v>132</v>
      </c>
      <c r="E59" s="1"/>
      <c r="F59" s="5" t="s">
        <v>132</v>
      </c>
      <c r="G59" s="5"/>
      <c r="H59" s="9" t="s">
        <v>139</v>
      </c>
      <c r="I59" s="1"/>
    </row>
    <row r="60" spans="1:9" x14ac:dyDescent="0.3">
      <c r="A60" s="72"/>
      <c r="B60" s="52" t="s">
        <v>75</v>
      </c>
      <c r="C60" s="11" t="s">
        <v>53</v>
      </c>
      <c r="D60" s="5" t="s">
        <v>132</v>
      </c>
      <c r="E60" s="1"/>
      <c r="F60" s="5" t="s">
        <v>132</v>
      </c>
      <c r="G60" s="5"/>
      <c r="H60" s="9"/>
      <c r="I60" s="1" t="s">
        <v>140</v>
      </c>
    </row>
    <row r="61" spans="1:9" x14ac:dyDescent="0.3">
      <c r="A61" s="72"/>
      <c r="B61" s="52" t="s">
        <v>76</v>
      </c>
      <c r="C61" s="11" t="s">
        <v>141</v>
      </c>
      <c r="D61" s="5"/>
      <c r="E61" s="5" t="s">
        <v>132</v>
      </c>
      <c r="F61" s="5" t="s">
        <v>132</v>
      </c>
      <c r="G61" s="5"/>
      <c r="H61" s="9" t="s">
        <v>133</v>
      </c>
      <c r="I61" s="1"/>
    </row>
    <row r="62" spans="1:9" x14ac:dyDescent="0.3">
      <c r="A62" s="72"/>
      <c r="B62" s="52" t="s">
        <v>76</v>
      </c>
      <c r="C62" s="11" t="s">
        <v>134</v>
      </c>
      <c r="D62" s="5" t="s">
        <v>132</v>
      </c>
      <c r="E62" s="1"/>
      <c r="F62" s="5" t="s">
        <v>132</v>
      </c>
      <c r="G62" s="5"/>
      <c r="H62" s="9" t="s">
        <v>133</v>
      </c>
      <c r="I62" s="1"/>
    </row>
    <row r="63" spans="1:9" x14ac:dyDescent="0.3">
      <c r="A63" s="72"/>
      <c r="B63" s="52" t="s">
        <v>76</v>
      </c>
      <c r="C63" s="11" t="s">
        <v>135</v>
      </c>
      <c r="D63" s="5" t="s">
        <v>132</v>
      </c>
      <c r="E63" s="1"/>
      <c r="F63" s="5" t="s">
        <v>132</v>
      </c>
      <c r="G63" s="5"/>
      <c r="H63" s="9" t="s">
        <v>136</v>
      </c>
      <c r="I63" s="1"/>
    </row>
    <row r="64" spans="1:9" x14ac:dyDescent="0.3">
      <c r="A64" s="72"/>
      <c r="B64" s="52" t="s">
        <v>76</v>
      </c>
      <c r="C64" s="11" t="s">
        <v>46</v>
      </c>
      <c r="D64" s="5" t="s">
        <v>132</v>
      </c>
      <c r="E64" s="1"/>
      <c r="F64" s="5" t="s">
        <v>132</v>
      </c>
      <c r="G64" s="5"/>
      <c r="H64" s="9" t="s">
        <v>137</v>
      </c>
      <c r="I64" s="1"/>
    </row>
    <row r="65" spans="1:9" x14ac:dyDescent="0.3">
      <c r="A65" s="72"/>
      <c r="B65" s="52" t="s">
        <v>76</v>
      </c>
      <c r="C65" s="11" t="s">
        <v>138</v>
      </c>
      <c r="D65" s="5" t="s">
        <v>132</v>
      </c>
      <c r="E65" s="1"/>
      <c r="F65" s="5" t="s">
        <v>132</v>
      </c>
      <c r="G65" s="5"/>
      <c r="H65" s="9" t="s">
        <v>139</v>
      </c>
      <c r="I65" s="1"/>
    </row>
    <row r="66" spans="1:9" x14ac:dyDescent="0.3">
      <c r="A66" s="72"/>
      <c r="B66" s="52" t="s">
        <v>76</v>
      </c>
      <c r="C66" s="11" t="s">
        <v>53</v>
      </c>
      <c r="D66" s="5" t="s">
        <v>132</v>
      </c>
      <c r="E66" s="5"/>
      <c r="F66" s="5" t="s">
        <v>132</v>
      </c>
      <c r="G66" s="5"/>
      <c r="H66" s="9"/>
      <c r="I66" s="1" t="s">
        <v>140</v>
      </c>
    </row>
    <row r="67" spans="1:9" x14ac:dyDescent="0.3">
      <c r="A67" s="72"/>
      <c r="B67" s="52" t="s">
        <v>103</v>
      </c>
      <c r="C67" s="11" t="s">
        <v>141</v>
      </c>
      <c r="D67" s="5"/>
      <c r="E67" s="5" t="s">
        <v>132</v>
      </c>
      <c r="F67" s="5" t="s">
        <v>132</v>
      </c>
      <c r="G67" s="5"/>
      <c r="H67" s="9" t="s">
        <v>133</v>
      </c>
      <c r="I67" s="1"/>
    </row>
    <row r="68" spans="1:9" x14ac:dyDescent="0.3">
      <c r="A68" s="72"/>
      <c r="B68" s="52" t="s">
        <v>103</v>
      </c>
      <c r="C68" s="11" t="s">
        <v>134</v>
      </c>
      <c r="D68" s="5" t="s">
        <v>132</v>
      </c>
      <c r="E68" s="1"/>
      <c r="F68" s="5" t="s">
        <v>132</v>
      </c>
      <c r="G68" s="5"/>
      <c r="H68" s="9" t="s">
        <v>133</v>
      </c>
      <c r="I68" s="1"/>
    </row>
    <row r="69" spans="1:9" x14ac:dyDescent="0.3">
      <c r="A69" s="72"/>
      <c r="B69" s="52" t="s">
        <v>103</v>
      </c>
      <c r="C69" s="11" t="s">
        <v>138</v>
      </c>
      <c r="D69" s="5" t="s">
        <v>132</v>
      </c>
      <c r="E69" s="1"/>
      <c r="F69" s="5" t="s">
        <v>132</v>
      </c>
      <c r="G69" s="5"/>
      <c r="H69" s="9" t="s">
        <v>139</v>
      </c>
      <c r="I69" s="1"/>
    </row>
    <row r="70" spans="1:9" x14ac:dyDescent="0.3">
      <c r="A70" s="72"/>
      <c r="B70" s="52" t="s">
        <v>103</v>
      </c>
      <c r="C70" s="11" t="s">
        <v>53</v>
      </c>
      <c r="D70" s="5" t="s">
        <v>132</v>
      </c>
      <c r="E70" s="5"/>
      <c r="F70" s="5" t="s">
        <v>132</v>
      </c>
      <c r="G70" s="5"/>
      <c r="H70" s="9"/>
      <c r="I70" s="1" t="s">
        <v>140</v>
      </c>
    </row>
    <row r="71" spans="1:9" x14ac:dyDescent="0.3">
      <c r="A71" s="73">
        <v>8</v>
      </c>
      <c r="B71" s="53" t="s">
        <v>77</v>
      </c>
      <c r="C71" s="11" t="s">
        <v>141</v>
      </c>
      <c r="D71" s="5"/>
      <c r="E71" s="5" t="s">
        <v>132</v>
      </c>
      <c r="F71" s="5" t="s">
        <v>132</v>
      </c>
      <c r="G71" s="5"/>
      <c r="H71" s="9" t="s">
        <v>133</v>
      </c>
      <c r="I71" s="1"/>
    </row>
    <row r="72" spans="1:9" x14ac:dyDescent="0.3">
      <c r="A72" s="73"/>
      <c r="B72" s="53" t="s">
        <v>77</v>
      </c>
      <c r="C72" s="11" t="s">
        <v>7</v>
      </c>
      <c r="D72" s="5" t="s">
        <v>132</v>
      </c>
      <c r="E72" s="1"/>
      <c r="F72" s="5" t="s">
        <v>132</v>
      </c>
      <c r="G72" s="5"/>
      <c r="H72" s="9" t="s">
        <v>150</v>
      </c>
      <c r="I72" s="1"/>
    </row>
    <row r="73" spans="1:9" x14ac:dyDescent="0.3">
      <c r="A73" s="73"/>
      <c r="B73" s="53" t="s">
        <v>77</v>
      </c>
      <c r="C73" s="11" t="s">
        <v>46</v>
      </c>
      <c r="D73" s="5" t="s">
        <v>132</v>
      </c>
      <c r="E73" s="1"/>
      <c r="F73" s="5" t="s">
        <v>132</v>
      </c>
      <c r="G73" s="5"/>
      <c r="H73" s="9" t="s">
        <v>137</v>
      </c>
      <c r="I73" s="1"/>
    </row>
    <row r="74" spans="1:9" x14ac:dyDescent="0.3">
      <c r="A74" s="73"/>
      <c r="B74" s="53" t="s">
        <v>77</v>
      </c>
      <c r="C74" s="11" t="s">
        <v>53</v>
      </c>
      <c r="D74" s="5" t="s">
        <v>132</v>
      </c>
      <c r="E74" s="5"/>
      <c r="F74" s="5" t="s">
        <v>132</v>
      </c>
      <c r="G74" s="5"/>
      <c r="H74" s="9"/>
      <c r="I74" s="1" t="s">
        <v>140</v>
      </c>
    </row>
    <row r="75" spans="1:9" x14ac:dyDescent="0.3">
      <c r="A75" s="73"/>
      <c r="B75" s="53" t="s">
        <v>78</v>
      </c>
      <c r="C75" s="11" t="s">
        <v>141</v>
      </c>
      <c r="D75" s="5"/>
      <c r="E75" s="5" t="s">
        <v>132</v>
      </c>
      <c r="F75" s="5" t="s">
        <v>132</v>
      </c>
      <c r="G75" s="5"/>
      <c r="H75" s="9" t="s">
        <v>133</v>
      </c>
      <c r="I75" s="1"/>
    </row>
    <row r="76" spans="1:9" x14ac:dyDescent="0.3">
      <c r="A76" s="73"/>
      <c r="B76" s="53" t="s">
        <v>78</v>
      </c>
      <c r="C76" s="11" t="s">
        <v>134</v>
      </c>
      <c r="D76" s="5" t="s">
        <v>132</v>
      </c>
      <c r="E76" s="1"/>
      <c r="F76" s="5" t="s">
        <v>132</v>
      </c>
      <c r="G76" s="5"/>
      <c r="H76" s="9" t="s">
        <v>133</v>
      </c>
      <c r="I76" s="1"/>
    </row>
    <row r="77" spans="1:9" x14ac:dyDescent="0.3">
      <c r="A77" s="73"/>
      <c r="B77" s="53" t="s">
        <v>78</v>
      </c>
      <c r="C77" s="11" t="s">
        <v>7</v>
      </c>
      <c r="D77" s="5" t="s">
        <v>132</v>
      </c>
      <c r="E77" s="1"/>
      <c r="F77" s="5" t="s">
        <v>132</v>
      </c>
      <c r="G77" s="5"/>
      <c r="H77" s="9" t="s">
        <v>150</v>
      </c>
      <c r="I77" s="1"/>
    </row>
    <row r="78" spans="1:9" x14ac:dyDescent="0.3">
      <c r="A78" s="73"/>
      <c r="B78" s="53" t="s">
        <v>78</v>
      </c>
      <c r="C78" s="11" t="s">
        <v>135</v>
      </c>
      <c r="D78" s="5" t="s">
        <v>132</v>
      </c>
      <c r="E78" s="5"/>
      <c r="F78" s="5" t="s">
        <v>132</v>
      </c>
      <c r="G78" s="5"/>
      <c r="H78" s="9" t="s">
        <v>136</v>
      </c>
      <c r="I78" s="1"/>
    </row>
    <row r="79" spans="1:9" x14ac:dyDescent="0.3">
      <c r="A79" s="73"/>
      <c r="B79" s="53" t="s">
        <v>78</v>
      </c>
      <c r="C79" s="11" t="s">
        <v>46</v>
      </c>
      <c r="D79" s="5" t="s">
        <v>132</v>
      </c>
      <c r="E79" s="1"/>
      <c r="F79" s="5" t="s">
        <v>132</v>
      </c>
      <c r="G79" s="5"/>
      <c r="H79" s="9" t="s">
        <v>137</v>
      </c>
      <c r="I79" s="1"/>
    </row>
    <row r="80" spans="1:9" x14ac:dyDescent="0.3">
      <c r="A80" s="73"/>
      <c r="B80" s="53" t="s">
        <v>78</v>
      </c>
      <c r="C80" s="11" t="s">
        <v>138</v>
      </c>
      <c r="D80" s="5" t="s">
        <v>132</v>
      </c>
      <c r="E80" s="1"/>
      <c r="F80" s="5" t="s">
        <v>132</v>
      </c>
      <c r="G80" s="5"/>
      <c r="H80" s="9" t="s">
        <v>139</v>
      </c>
      <c r="I80" s="1"/>
    </row>
    <row r="81" spans="1:9" x14ac:dyDescent="0.3">
      <c r="A81" s="73"/>
      <c r="B81" s="53" t="s">
        <v>78</v>
      </c>
      <c r="C81" s="11" t="s">
        <v>53</v>
      </c>
      <c r="D81" s="5" t="s">
        <v>132</v>
      </c>
      <c r="E81" s="1"/>
      <c r="F81" s="5" t="s">
        <v>132</v>
      </c>
      <c r="G81" s="5"/>
      <c r="H81" s="9"/>
      <c r="I81" s="1" t="s">
        <v>140</v>
      </c>
    </row>
    <row r="82" spans="1:9" x14ac:dyDescent="0.3">
      <c r="A82" s="73"/>
      <c r="B82" s="53" t="s">
        <v>79</v>
      </c>
      <c r="C82" s="11" t="s">
        <v>141</v>
      </c>
      <c r="D82" s="5"/>
      <c r="E82" s="5" t="s">
        <v>132</v>
      </c>
      <c r="F82" s="5" t="s">
        <v>132</v>
      </c>
      <c r="G82" s="5"/>
      <c r="H82" s="9" t="s">
        <v>133</v>
      </c>
      <c r="I82" s="1"/>
    </row>
    <row r="83" spans="1:9" x14ac:dyDescent="0.3">
      <c r="A83" s="73"/>
      <c r="B83" s="53" t="s">
        <v>79</v>
      </c>
      <c r="C83" s="11" t="s">
        <v>134</v>
      </c>
      <c r="D83" s="5" t="s">
        <v>132</v>
      </c>
      <c r="E83" s="1"/>
      <c r="F83" s="5" t="s">
        <v>132</v>
      </c>
      <c r="G83" s="5"/>
      <c r="H83" s="9" t="s">
        <v>133</v>
      </c>
      <c r="I83" s="1"/>
    </row>
    <row r="84" spans="1:9" x14ac:dyDescent="0.3">
      <c r="A84" s="73"/>
      <c r="B84" s="53" t="s">
        <v>79</v>
      </c>
      <c r="C84" s="11" t="s">
        <v>7</v>
      </c>
      <c r="D84" s="5" t="s">
        <v>132</v>
      </c>
      <c r="E84" s="1"/>
      <c r="F84" s="5" t="s">
        <v>132</v>
      </c>
      <c r="G84" s="5"/>
      <c r="H84" s="9" t="s">
        <v>150</v>
      </c>
      <c r="I84" s="1"/>
    </row>
    <row r="85" spans="1:9" x14ac:dyDescent="0.3">
      <c r="A85" s="73"/>
      <c r="B85" s="53" t="s">
        <v>79</v>
      </c>
      <c r="C85" s="11" t="s">
        <v>135</v>
      </c>
      <c r="D85" s="5" t="s">
        <v>132</v>
      </c>
      <c r="E85" s="5"/>
      <c r="F85" s="5" t="s">
        <v>132</v>
      </c>
      <c r="G85" s="5"/>
      <c r="H85" s="9" t="s">
        <v>136</v>
      </c>
      <c r="I85" s="1"/>
    </row>
    <row r="86" spans="1:9" x14ac:dyDescent="0.3">
      <c r="A86" s="73"/>
      <c r="B86" s="53" t="s">
        <v>79</v>
      </c>
      <c r="C86" s="11" t="s">
        <v>46</v>
      </c>
      <c r="D86" s="5" t="s">
        <v>132</v>
      </c>
      <c r="E86" s="1"/>
      <c r="F86" s="5" t="s">
        <v>132</v>
      </c>
      <c r="G86" s="5"/>
      <c r="H86" s="9" t="s">
        <v>137</v>
      </c>
      <c r="I86" s="1"/>
    </row>
    <row r="87" spans="1:9" x14ac:dyDescent="0.3">
      <c r="A87" s="73"/>
      <c r="B87" s="53" t="s">
        <v>79</v>
      </c>
      <c r="C87" s="11" t="s">
        <v>138</v>
      </c>
      <c r="D87" s="5" t="s">
        <v>132</v>
      </c>
      <c r="E87" s="1"/>
      <c r="F87" s="5" t="s">
        <v>132</v>
      </c>
      <c r="G87" s="5"/>
      <c r="H87" s="9" t="s">
        <v>139</v>
      </c>
      <c r="I87" s="1"/>
    </row>
    <row r="88" spans="1:9" x14ac:dyDescent="0.3">
      <c r="A88" s="73"/>
      <c r="B88" s="53" t="s">
        <v>79</v>
      </c>
      <c r="C88" s="11" t="s">
        <v>53</v>
      </c>
      <c r="D88" s="5" t="s">
        <v>132</v>
      </c>
      <c r="E88" s="1"/>
      <c r="F88" s="5" t="s">
        <v>132</v>
      </c>
      <c r="G88" s="5"/>
      <c r="H88" s="9"/>
      <c r="I88" s="1" t="s">
        <v>140</v>
      </c>
    </row>
    <row r="89" spans="1:9" x14ac:dyDescent="0.3">
      <c r="A89" s="74"/>
      <c r="B89" s="24" t="s">
        <v>118</v>
      </c>
      <c r="C89" s="11" t="s">
        <v>8</v>
      </c>
      <c r="D89" s="5" t="s">
        <v>132</v>
      </c>
      <c r="E89" s="1"/>
      <c r="F89" s="5" t="s">
        <v>132</v>
      </c>
      <c r="G89" s="5"/>
      <c r="H89" s="9" t="s">
        <v>150</v>
      </c>
      <c r="I89" s="1"/>
    </row>
    <row r="90" spans="1:9" x14ac:dyDescent="0.3">
      <c r="A90" s="74"/>
      <c r="B90" s="24" t="s">
        <v>118</v>
      </c>
      <c r="C90" s="11" t="s">
        <v>46</v>
      </c>
      <c r="D90" s="5" t="s">
        <v>132</v>
      </c>
      <c r="E90" s="1"/>
      <c r="F90" s="5" t="s">
        <v>132</v>
      </c>
      <c r="G90" s="5"/>
      <c r="H90" s="9" t="s">
        <v>137</v>
      </c>
      <c r="I90" s="1"/>
    </row>
    <row r="91" spans="1:9" x14ac:dyDescent="0.3">
      <c r="A91" s="74"/>
      <c r="B91" s="24" t="s">
        <v>118</v>
      </c>
      <c r="C91" s="11" t="s">
        <v>138</v>
      </c>
      <c r="D91" s="5" t="s">
        <v>132</v>
      </c>
      <c r="E91" s="1"/>
      <c r="F91" s="5" t="s">
        <v>132</v>
      </c>
      <c r="G91" s="5"/>
      <c r="H91" s="9" t="s">
        <v>139</v>
      </c>
      <c r="I91" s="1"/>
    </row>
    <row r="92" spans="1:9" x14ac:dyDescent="0.3">
      <c r="A92" s="74"/>
      <c r="B92" s="24" t="s">
        <v>80</v>
      </c>
      <c r="C92" s="11" t="s">
        <v>134</v>
      </c>
      <c r="D92" s="5" t="s">
        <v>132</v>
      </c>
      <c r="E92" s="1"/>
      <c r="F92" s="5" t="s">
        <v>132</v>
      </c>
      <c r="G92" s="5"/>
      <c r="H92" s="9" t="s">
        <v>133</v>
      </c>
      <c r="I92" s="1"/>
    </row>
    <row r="93" spans="1:9" x14ac:dyDescent="0.3">
      <c r="A93" s="74"/>
      <c r="B93" s="24" t="s">
        <v>80</v>
      </c>
      <c r="C93" s="11" t="s">
        <v>8</v>
      </c>
      <c r="D93" s="5" t="s">
        <v>132</v>
      </c>
      <c r="E93" s="1"/>
      <c r="F93" s="5" t="s">
        <v>132</v>
      </c>
      <c r="G93" s="5"/>
      <c r="H93" s="9" t="s">
        <v>150</v>
      </c>
      <c r="I93" s="1"/>
    </row>
    <row r="94" spans="1:9" x14ac:dyDescent="0.3">
      <c r="A94" s="74"/>
      <c r="B94" s="24" t="s">
        <v>80</v>
      </c>
      <c r="C94" s="11" t="s">
        <v>135</v>
      </c>
      <c r="D94" s="5" t="s">
        <v>132</v>
      </c>
      <c r="E94" s="1"/>
      <c r="F94" s="5" t="s">
        <v>132</v>
      </c>
      <c r="G94" s="5" t="s">
        <v>132</v>
      </c>
      <c r="H94" s="9" t="s">
        <v>136</v>
      </c>
      <c r="I94" s="1"/>
    </row>
    <row r="95" spans="1:9" x14ac:dyDescent="0.3">
      <c r="A95" s="74"/>
      <c r="B95" s="24" t="s">
        <v>80</v>
      </c>
      <c r="C95" s="11" t="s">
        <v>46</v>
      </c>
      <c r="D95" s="5" t="s">
        <v>132</v>
      </c>
      <c r="E95" s="5"/>
      <c r="F95" s="5" t="s">
        <v>132</v>
      </c>
      <c r="G95" s="5"/>
      <c r="H95" s="9" t="s">
        <v>137</v>
      </c>
      <c r="I95" s="1"/>
    </row>
    <row r="96" spans="1:9" x14ac:dyDescent="0.3">
      <c r="A96" s="74"/>
      <c r="B96" s="24" t="s">
        <v>80</v>
      </c>
      <c r="C96" s="11" t="s">
        <v>138</v>
      </c>
      <c r="D96" s="5" t="s">
        <v>132</v>
      </c>
      <c r="E96" s="1"/>
      <c r="F96" s="5" t="s">
        <v>132</v>
      </c>
      <c r="G96" s="5"/>
      <c r="H96" s="9" t="s">
        <v>139</v>
      </c>
      <c r="I96" s="1"/>
    </row>
    <row r="97" spans="1:9" x14ac:dyDescent="0.3">
      <c r="A97" s="74"/>
      <c r="B97" s="24" t="s">
        <v>104</v>
      </c>
      <c r="C97" s="11" t="s">
        <v>134</v>
      </c>
      <c r="D97" s="5" t="s">
        <v>132</v>
      </c>
      <c r="E97" s="1"/>
      <c r="F97" s="5" t="s">
        <v>132</v>
      </c>
      <c r="G97" s="5"/>
      <c r="H97" s="9" t="s">
        <v>133</v>
      </c>
      <c r="I97" s="1"/>
    </row>
    <row r="98" spans="1:9" x14ac:dyDescent="0.3">
      <c r="A98" s="74"/>
      <c r="B98" s="24" t="s">
        <v>104</v>
      </c>
      <c r="C98" s="11" t="s">
        <v>8</v>
      </c>
      <c r="D98" s="5" t="s">
        <v>132</v>
      </c>
      <c r="E98" s="1"/>
      <c r="F98" s="5" t="s">
        <v>132</v>
      </c>
      <c r="G98" s="5"/>
      <c r="H98" s="9" t="s">
        <v>150</v>
      </c>
      <c r="I98" s="1"/>
    </row>
    <row r="99" spans="1:9" x14ac:dyDescent="0.3">
      <c r="A99" s="74"/>
      <c r="B99" s="24" t="s">
        <v>104</v>
      </c>
      <c r="C99" s="11" t="s">
        <v>46</v>
      </c>
      <c r="D99" s="5" t="s">
        <v>132</v>
      </c>
      <c r="E99" s="1"/>
      <c r="F99" s="5" t="s">
        <v>132</v>
      </c>
      <c r="G99" s="5"/>
      <c r="H99" s="9" t="s">
        <v>137</v>
      </c>
      <c r="I99" s="1"/>
    </row>
    <row r="100" spans="1:9" x14ac:dyDescent="0.3">
      <c r="A100" s="74"/>
      <c r="B100" s="24" t="s">
        <v>104</v>
      </c>
      <c r="C100" s="11" t="s">
        <v>138</v>
      </c>
      <c r="D100" s="5" t="s">
        <v>132</v>
      </c>
      <c r="E100" s="5"/>
      <c r="F100" s="5" t="s">
        <v>132</v>
      </c>
      <c r="G100" s="5"/>
      <c r="H100" s="9" t="s">
        <v>139</v>
      </c>
      <c r="I100" s="1"/>
    </row>
    <row r="101" spans="1:9" x14ac:dyDescent="0.3">
      <c r="A101" s="74"/>
      <c r="B101" s="24" t="s">
        <v>119</v>
      </c>
      <c r="C101" s="11" t="s">
        <v>134</v>
      </c>
      <c r="D101" s="5" t="s">
        <v>132</v>
      </c>
      <c r="E101" s="1"/>
      <c r="F101" s="5" t="s">
        <v>132</v>
      </c>
      <c r="G101" s="5"/>
      <c r="H101" s="9" t="s">
        <v>133</v>
      </c>
      <c r="I101" s="1"/>
    </row>
    <row r="102" spans="1:9" x14ac:dyDescent="0.3">
      <c r="A102" s="74"/>
      <c r="B102" s="24" t="s">
        <v>119</v>
      </c>
      <c r="C102" s="11" t="s">
        <v>8</v>
      </c>
      <c r="D102" s="5" t="s">
        <v>132</v>
      </c>
      <c r="E102" s="1"/>
      <c r="F102" s="5" t="s">
        <v>132</v>
      </c>
      <c r="G102" s="5" t="s">
        <v>132</v>
      </c>
      <c r="H102" s="9" t="s">
        <v>150</v>
      </c>
      <c r="I102" s="1"/>
    </row>
    <row r="103" spans="1:9" x14ac:dyDescent="0.3">
      <c r="A103" s="74"/>
      <c r="B103" s="24" t="s">
        <v>119</v>
      </c>
      <c r="C103" s="11" t="s">
        <v>46</v>
      </c>
      <c r="D103" s="5" t="s">
        <v>132</v>
      </c>
      <c r="E103" s="1"/>
      <c r="F103" s="5" t="s">
        <v>132</v>
      </c>
      <c r="G103" s="5"/>
      <c r="H103" s="9" t="s">
        <v>137</v>
      </c>
      <c r="I103" s="1"/>
    </row>
    <row r="104" spans="1:9" x14ac:dyDescent="0.3">
      <c r="A104" s="74"/>
      <c r="B104" s="24" t="s">
        <v>119</v>
      </c>
      <c r="C104" s="11" t="s">
        <v>138</v>
      </c>
      <c r="D104" s="5" t="s">
        <v>132</v>
      </c>
      <c r="E104" s="5"/>
      <c r="F104" s="5" t="s">
        <v>132</v>
      </c>
      <c r="G104" s="5"/>
      <c r="H104" s="9" t="s">
        <v>139</v>
      </c>
      <c r="I104" s="1"/>
    </row>
    <row r="105" spans="1:9" x14ac:dyDescent="0.3">
      <c r="A105" s="74"/>
      <c r="B105" s="24" t="s">
        <v>105</v>
      </c>
      <c r="C105" s="11" t="s">
        <v>134</v>
      </c>
      <c r="D105" s="5" t="s">
        <v>132</v>
      </c>
      <c r="E105" s="1"/>
      <c r="F105" s="5" t="s">
        <v>132</v>
      </c>
      <c r="G105" s="5"/>
      <c r="H105" s="9" t="s">
        <v>133</v>
      </c>
      <c r="I105" s="1"/>
    </row>
    <row r="106" spans="1:9" x14ac:dyDescent="0.3">
      <c r="A106" s="74"/>
      <c r="B106" s="24" t="s">
        <v>105</v>
      </c>
      <c r="C106" s="11" t="s">
        <v>8</v>
      </c>
      <c r="D106" s="5" t="s">
        <v>132</v>
      </c>
      <c r="E106" s="1"/>
      <c r="F106" s="5" t="s">
        <v>132</v>
      </c>
      <c r="G106" s="5"/>
      <c r="H106" s="9" t="s">
        <v>150</v>
      </c>
      <c r="I106" s="1"/>
    </row>
    <row r="107" spans="1:9" x14ac:dyDescent="0.3">
      <c r="A107" s="74"/>
      <c r="B107" s="24" t="s">
        <v>105</v>
      </c>
      <c r="C107" s="11" t="s">
        <v>46</v>
      </c>
      <c r="D107" s="5" t="s">
        <v>132</v>
      </c>
      <c r="E107" s="1"/>
      <c r="F107" s="5" t="s">
        <v>132</v>
      </c>
      <c r="G107" s="5"/>
      <c r="H107" s="9" t="s">
        <v>137</v>
      </c>
      <c r="I107" s="1"/>
    </row>
    <row r="108" spans="1:9" x14ac:dyDescent="0.3">
      <c r="A108" s="74"/>
      <c r="B108" s="24" t="s">
        <v>105</v>
      </c>
      <c r="C108" s="11" t="s">
        <v>138</v>
      </c>
      <c r="D108" s="5" t="s">
        <v>132</v>
      </c>
      <c r="E108" s="5"/>
      <c r="F108" s="5" t="s">
        <v>132</v>
      </c>
      <c r="G108" s="5"/>
      <c r="H108" s="9" t="s">
        <v>139</v>
      </c>
      <c r="I108" s="1"/>
    </row>
    <row r="109" spans="1:9" x14ac:dyDescent="0.3">
      <c r="A109" s="74"/>
      <c r="B109" s="24" t="s">
        <v>81</v>
      </c>
      <c r="C109" s="11" t="s">
        <v>134</v>
      </c>
      <c r="D109" s="5" t="s">
        <v>132</v>
      </c>
      <c r="E109" s="1"/>
      <c r="F109" s="5" t="s">
        <v>132</v>
      </c>
      <c r="G109" s="5"/>
      <c r="H109" s="9" t="s">
        <v>133</v>
      </c>
      <c r="I109" s="1"/>
    </row>
    <row r="110" spans="1:9" x14ac:dyDescent="0.3">
      <c r="A110" s="74"/>
      <c r="B110" s="24" t="s">
        <v>81</v>
      </c>
      <c r="C110" s="11" t="s">
        <v>8</v>
      </c>
      <c r="D110" s="5" t="s">
        <v>132</v>
      </c>
      <c r="E110" s="1"/>
      <c r="F110" s="5" t="s">
        <v>132</v>
      </c>
      <c r="G110" s="5"/>
      <c r="H110" s="9" t="s">
        <v>150</v>
      </c>
      <c r="I110" s="1"/>
    </row>
    <row r="111" spans="1:9" x14ac:dyDescent="0.3">
      <c r="A111" s="74"/>
      <c r="B111" s="24" t="s">
        <v>81</v>
      </c>
      <c r="C111" s="11" t="s">
        <v>135</v>
      </c>
      <c r="D111" s="5" t="s">
        <v>132</v>
      </c>
      <c r="E111" s="1"/>
      <c r="F111" s="5" t="s">
        <v>132</v>
      </c>
      <c r="G111" s="5"/>
      <c r="H111" s="9" t="s">
        <v>136</v>
      </c>
      <c r="I111" s="1"/>
    </row>
    <row r="112" spans="1:9" x14ac:dyDescent="0.3">
      <c r="A112" s="74"/>
      <c r="B112" s="24" t="s">
        <v>81</v>
      </c>
      <c r="C112" s="11" t="s">
        <v>46</v>
      </c>
      <c r="D112" s="5" t="s">
        <v>132</v>
      </c>
      <c r="E112" s="5"/>
      <c r="F112" s="5" t="s">
        <v>132</v>
      </c>
      <c r="G112" s="5"/>
      <c r="H112" s="9" t="s">
        <v>137</v>
      </c>
      <c r="I112" s="1"/>
    </row>
    <row r="113" spans="1:9" x14ac:dyDescent="0.3">
      <c r="A113" s="74"/>
      <c r="B113" s="24" t="s">
        <v>81</v>
      </c>
      <c r="C113" s="11" t="s">
        <v>138</v>
      </c>
      <c r="D113" s="5" t="s">
        <v>132</v>
      </c>
      <c r="E113" s="1"/>
      <c r="F113" s="5" t="s">
        <v>132</v>
      </c>
      <c r="G113" s="5"/>
      <c r="H113" s="9" t="s">
        <v>139</v>
      </c>
      <c r="I113" s="1"/>
    </row>
    <row r="114" spans="1:9" x14ac:dyDescent="0.3">
      <c r="A114" s="74"/>
      <c r="B114" s="24" t="s">
        <v>81</v>
      </c>
      <c r="C114" s="11" t="s">
        <v>53</v>
      </c>
      <c r="D114" s="5" t="s">
        <v>132</v>
      </c>
      <c r="E114" s="1"/>
      <c r="F114" s="5" t="s">
        <v>132</v>
      </c>
      <c r="G114" s="5"/>
      <c r="H114" s="9"/>
      <c r="I114" s="1" t="s">
        <v>140</v>
      </c>
    </row>
    <row r="115" spans="1:9" x14ac:dyDescent="0.3">
      <c r="A115" s="74"/>
      <c r="B115" s="24" t="s">
        <v>106</v>
      </c>
      <c r="C115" s="11" t="s">
        <v>134</v>
      </c>
      <c r="D115" s="5" t="s">
        <v>132</v>
      </c>
      <c r="E115" s="1"/>
      <c r="F115" s="5" t="s">
        <v>132</v>
      </c>
      <c r="G115" s="5"/>
      <c r="H115" s="9" t="s">
        <v>133</v>
      </c>
      <c r="I115" s="1"/>
    </row>
    <row r="116" spans="1:9" x14ac:dyDescent="0.3">
      <c r="A116" s="74"/>
      <c r="B116" s="24" t="s">
        <v>106</v>
      </c>
      <c r="C116" s="11" t="s">
        <v>138</v>
      </c>
      <c r="D116" s="5" t="s">
        <v>132</v>
      </c>
      <c r="E116" s="1"/>
      <c r="F116" s="5" t="s">
        <v>132</v>
      </c>
      <c r="G116" s="5"/>
      <c r="H116" s="9" t="s">
        <v>139</v>
      </c>
      <c r="I116" s="1"/>
    </row>
    <row r="117" spans="1:9" x14ac:dyDescent="0.3">
      <c r="A117" s="74"/>
      <c r="B117" s="24" t="s">
        <v>107</v>
      </c>
      <c r="C117" s="11" t="s">
        <v>134</v>
      </c>
      <c r="D117" s="5" t="s">
        <v>132</v>
      </c>
      <c r="E117" s="1"/>
      <c r="F117" s="5" t="s">
        <v>132</v>
      </c>
      <c r="G117" s="5"/>
      <c r="H117" s="9" t="s">
        <v>133</v>
      </c>
      <c r="I117" s="1"/>
    </row>
    <row r="118" spans="1:9" x14ac:dyDescent="0.3">
      <c r="A118" s="74"/>
      <c r="B118" s="24" t="s">
        <v>107</v>
      </c>
      <c r="C118" s="11" t="s">
        <v>46</v>
      </c>
      <c r="D118" s="5" t="s">
        <v>132</v>
      </c>
      <c r="E118" s="1"/>
      <c r="F118" s="5" t="s">
        <v>132</v>
      </c>
      <c r="G118" s="5"/>
      <c r="H118" s="9" t="s">
        <v>137</v>
      </c>
      <c r="I118" s="1"/>
    </row>
    <row r="119" spans="1:9" x14ac:dyDescent="0.3">
      <c r="A119" s="74"/>
      <c r="B119" s="24" t="s">
        <v>107</v>
      </c>
      <c r="C119" s="11" t="s">
        <v>138</v>
      </c>
      <c r="D119" s="5" t="s">
        <v>132</v>
      </c>
      <c r="E119" s="1"/>
      <c r="F119" s="5" t="s">
        <v>132</v>
      </c>
      <c r="G119" s="5" t="s">
        <v>132</v>
      </c>
      <c r="H119" s="9" t="s">
        <v>139</v>
      </c>
      <c r="I119" s="1"/>
    </row>
    <row r="120" spans="1:9" x14ac:dyDescent="0.3">
      <c r="A120" s="74"/>
      <c r="B120" s="24" t="s">
        <v>82</v>
      </c>
      <c r="C120" s="11" t="s">
        <v>134</v>
      </c>
      <c r="D120" s="5" t="s">
        <v>132</v>
      </c>
      <c r="E120" s="1"/>
      <c r="F120" s="5" t="s">
        <v>132</v>
      </c>
      <c r="G120" s="5"/>
      <c r="H120" s="9" t="s">
        <v>133</v>
      </c>
      <c r="I120" s="1"/>
    </row>
    <row r="121" spans="1:9" x14ac:dyDescent="0.3">
      <c r="A121" s="74"/>
      <c r="B121" s="24" t="s">
        <v>82</v>
      </c>
      <c r="C121" s="11" t="s">
        <v>135</v>
      </c>
      <c r="D121" s="5" t="s">
        <v>132</v>
      </c>
      <c r="E121" s="1"/>
      <c r="F121" s="5" t="s">
        <v>132</v>
      </c>
      <c r="G121" s="5"/>
      <c r="H121" s="9" t="s">
        <v>136</v>
      </c>
      <c r="I121" s="1"/>
    </row>
    <row r="122" spans="1:9" x14ac:dyDescent="0.3">
      <c r="A122" s="74"/>
      <c r="B122" s="24" t="s">
        <v>82</v>
      </c>
      <c r="C122" s="11" t="s">
        <v>46</v>
      </c>
      <c r="D122" s="5" t="s">
        <v>132</v>
      </c>
      <c r="E122" s="1"/>
      <c r="F122" s="5" t="s">
        <v>132</v>
      </c>
      <c r="G122" s="5"/>
      <c r="H122" s="9" t="s">
        <v>137</v>
      </c>
      <c r="I122" s="1"/>
    </row>
    <row r="123" spans="1:9" x14ac:dyDescent="0.3">
      <c r="A123" s="74"/>
      <c r="B123" s="24" t="s">
        <v>82</v>
      </c>
      <c r="C123" s="11" t="s">
        <v>138</v>
      </c>
      <c r="D123" s="5" t="s">
        <v>132</v>
      </c>
      <c r="E123" s="5"/>
      <c r="F123" s="5" t="s">
        <v>132</v>
      </c>
      <c r="G123" s="5"/>
      <c r="H123" s="9" t="s">
        <v>139</v>
      </c>
      <c r="I123" s="1"/>
    </row>
    <row r="124" spans="1:9" x14ac:dyDescent="0.3">
      <c r="A124" s="74"/>
      <c r="B124" s="24" t="s">
        <v>82</v>
      </c>
      <c r="C124" s="11" t="s">
        <v>53</v>
      </c>
      <c r="D124" s="5" t="s">
        <v>132</v>
      </c>
      <c r="E124" s="1"/>
      <c r="F124" s="5" t="s">
        <v>132</v>
      </c>
      <c r="G124" s="5"/>
      <c r="H124" s="9"/>
      <c r="I124" s="1" t="s">
        <v>140</v>
      </c>
    </row>
    <row r="125" spans="1:9" x14ac:dyDescent="0.3">
      <c r="A125" s="74"/>
      <c r="B125" s="24" t="s">
        <v>83</v>
      </c>
      <c r="C125" s="11" t="s">
        <v>141</v>
      </c>
      <c r="D125" s="5"/>
      <c r="E125" s="5" t="s">
        <v>132</v>
      </c>
      <c r="F125" s="5" t="s">
        <v>132</v>
      </c>
      <c r="G125" s="5"/>
      <c r="H125" s="9" t="s">
        <v>133</v>
      </c>
      <c r="I125" s="1"/>
    </row>
    <row r="126" spans="1:9" x14ac:dyDescent="0.3">
      <c r="A126" s="74"/>
      <c r="B126" s="24" t="s">
        <v>83</v>
      </c>
      <c r="C126" s="11" t="s">
        <v>135</v>
      </c>
      <c r="D126" s="5" t="s">
        <v>132</v>
      </c>
      <c r="E126" s="5"/>
      <c r="F126" s="5" t="s">
        <v>132</v>
      </c>
      <c r="G126" s="5"/>
      <c r="H126" s="9" t="s">
        <v>136</v>
      </c>
      <c r="I126" s="1"/>
    </row>
    <row r="127" spans="1:9" x14ac:dyDescent="0.3">
      <c r="A127" s="74"/>
      <c r="B127" s="24" t="s">
        <v>83</v>
      </c>
      <c r="C127" s="11" t="s">
        <v>46</v>
      </c>
      <c r="D127" s="5" t="s">
        <v>132</v>
      </c>
      <c r="E127" s="1"/>
      <c r="F127" s="5" t="s">
        <v>132</v>
      </c>
      <c r="G127" s="5"/>
      <c r="H127" s="9" t="s">
        <v>137</v>
      </c>
      <c r="I127" s="1"/>
    </row>
    <row r="128" spans="1:9" x14ac:dyDescent="0.3">
      <c r="A128" s="74"/>
      <c r="B128" s="24" t="s">
        <v>83</v>
      </c>
      <c r="C128" s="11" t="s">
        <v>138</v>
      </c>
      <c r="D128" s="5" t="s">
        <v>132</v>
      </c>
      <c r="E128" s="1"/>
      <c r="F128" s="5" t="s">
        <v>132</v>
      </c>
      <c r="G128" s="5"/>
      <c r="H128" s="9" t="s">
        <v>139</v>
      </c>
      <c r="I128" s="1"/>
    </row>
    <row r="129" spans="1:9" x14ac:dyDescent="0.3">
      <c r="A129" s="74"/>
      <c r="B129" s="24" t="s">
        <v>83</v>
      </c>
      <c r="C129" s="11" t="s">
        <v>53</v>
      </c>
      <c r="D129" s="5" t="s">
        <v>132</v>
      </c>
      <c r="E129" s="5"/>
      <c r="F129" s="5" t="s">
        <v>132</v>
      </c>
      <c r="G129" s="5"/>
      <c r="H129" s="9"/>
      <c r="I129" s="1" t="s">
        <v>140</v>
      </c>
    </row>
    <row r="130" spans="1:9" x14ac:dyDescent="0.3">
      <c r="A130" s="74"/>
      <c r="B130" s="24" t="s">
        <v>84</v>
      </c>
      <c r="C130" s="11" t="s">
        <v>141</v>
      </c>
      <c r="D130" s="5"/>
      <c r="E130" s="5" t="s">
        <v>132</v>
      </c>
      <c r="F130" s="5" t="s">
        <v>132</v>
      </c>
      <c r="G130" s="5"/>
      <c r="H130" s="9" t="s">
        <v>133</v>
      </c>
      <c r="I130" s="1"/>
    </row>
    <row r="131" spans="1:9" x14ac:dyDescent="0.3">
      <c r="A131" s="74"/>
      <c r="B131" s="24" t="s">
        <v>84</v>
      </c>
      <c r="C131" s="11" t="s">
        <v>53</v>
      </c>
      <c r="D131" s="5" t="s">
        <v>132</v>
      </c>
      <c r="E131" s="1"/>
      <c r="F131" s="5" t="s">
        <v>132</v>
      </c>
      <c r="G131" s="5"/>
      <c r="H131" s="9"/>
      <c r="I131" s="1" t="s">
        <v>140</v>
      </c>
    </row>
    <row r="132" spans="1:9" x14ac:dyDescent="0.3">
      <c r="A132" s="74"/>
      <c r="B132" s="24" t="s">
        <v>108</v>
      </c>
      <c r="C132" s="11" t="s">
        <v>134</v>
      </c>
      <c r="D132" s="5" t="s">
        <v>132</v>
      </c>
      <c r="E132" s="1"/>
      <c r="F132" s="5" t="s">
        <v>132</v>
      </c>
      <c r="G132" s="5" t="s">
        <v>132</v>
      </c>
      <c r="H132" s="9" t="s">
        <v>133</v>
      </c>
      <c r="I132" s="1"/>
    </row>
    <row r="133" spans="1:9" x14ac:dyDescent="0.3">
      <c r="A133" s="74"/>
      <c r="B133" s="24" t="s">
        <v>108</v>
      </c>
      <c r="C133" s="11" t="s">
        <v>138</v>
      </c>
      <c r="D133" s="5" t="s">
        <v>132</v>
      </c>
      <c r="E133" s="1"/>
      <c r="F133" s="5" t="s">
        <v>132</v>
      </c>
      <c r="G133" s="5"/>
      <c r="H133" s="9" t="s">
        <v>139</v>
      </c>
      <c r="I133" s="1"/>
    </row>
    <row r="134" spans="1:9" x14ac:dyDescent="0.3">
      <c r="A134" s="74"/>
      <c r="B134" s="24" t="s">
        <v>109</v>
      </c>
      <c r="C134" s="11" t="s">
        <v>138</v>
      </c>
      <c r="D134" s="5" t="s">
        <v>132</v>
      </c>
      <c r="E134" s="1"/>
      <c r="F134" s="5" t="s">
        <v>132</v>
      </c>
      <c r="G134" s="5"/>
      <c r="H134" s="9" t="s">
        <v>139</v>
      </c>
      <c r="I134" s="1"/>
    </row>
    <row r="135" spans="1:9" x14ac:dyDescent="0.3">
      <c r="A135" s="69"/>
      <c r="B135" s="25" t="s">
        <v>120</v>
      </c>
      <c r="C135" s="11" t="s">
        <v>134</v>
      </c>
      <c r="D135" s="5" t="s">
        <v>132</v>
      </c>
      <c r="E135" s="1"/>
      <c r="F135" s="5" t="s">
        <v>132</v>
      </c>
      <c r="G135" s="5"/>
      <c r="H135" s="9" t="s">
        <v>133</v>
      </c>
      <c r="I135" s="1"/>
    </row>
    <row r="136" spans="1:9" x14ac:dyDescent="0.3">
      <c r="A136" s="69"/>
      <c r="B136" s="25" t="s">
        <v>120</v>
      </c>
      <c r="C136" s="11" t="s">
        <v>8</v>
      </c>
      <c r="D136" s="5" t="s">
        <v>132</v>
      </c>
      <c r="E136" s="1"/>
      <c r="F136" s="5" t="s">
        <v>132</v>
      </c>
      <c r="G136" s="5"/>
      <c r="H136" s="9" t="s">
        <v>150</v>
      </c>
      <c r="I136" s="1"/>
    </row>
    <row r="137" spans="1:9" x14ac:dyDescent="0.3">
      <c r="A137" s="69"/>
      <c r="B137" s="25" t="s">
        <v>120</v>
      </c>
      <c r="C137" s="11" t="s">
        <v>46</v>
      </c>
      <c r="D137" s="5" t="s">
        <v>132</v>
      </c>
      <c r="E137" s="1"/>
      <c r="F137" s="5" t="s">
        <v>132</v>
      </c>
      <c r="G137" s="5"/>
      <c r="H137" s="9" t="s">
        <v>137</v>
      </c>
      <c r="I137" s="1"/>
    </row>
    <row r="138" spans="1:9" x14ac:dyDescent="0.3">
      <c r="A138" s="69"/>
      <c r="B138" s="25" t="s">
        <v>120</v>
      </c>
      <c r="C138" s="11" t="s">
        <v>138</v>
      </c>
      <c r="D138" s="5" t="s">
        <v>132</v>
      </c>
      <c r="E138" s="5"/>
      <c r="F138" s="5" t="s">
        <v>132</v>
      </c>
      <c r="G138" s="5"/>
      <c r="H138" s="9" t="s">
        <v>139</v>
      </c>
      <c r="I138" s="1"/>
    </row>
    <row r="139" spans="1:9" x14ac:dyDescent="0.3">
      <c r="A139" s="70"/>
      <c r="B139" s="26" t="s">
        <v>121</v>
      </c>
      <c r="C139" s="11" t="s">
        <v>8</v>
      </c>
      <c r="D139" s="5" t="s">
        <v>132</v>
      </c>
      <c r="E139" s="1"/>
      <c r="F139" s="5" t="s">
        <v>132</v>
      </c>
      <c r="G139" s="5"/>
      <c r="H139" s="9" t="s">
        <v>150</v>
      </c>
      <c r="I139" s="1"/>
    </row>
    <row r="140" spans="1:9" x14ac:dyDescent="0.3">
      <c r="A140" s="70"/>
      <c r="B140" s="26" t="s">
        <v>121</v>
      </c>
      <c r="C140" s="11" t="s">
        <v>46</v>
      </c>
      <c r="D140" s="5" t="s">
        <v>132</v>
      </c>
      <c r="E140" s="1"/>
      <c r="F140" s="5" t="s">
        <v>132</v>
      </c>
      <c r="G140" s="5"/>
      <c r="H140" s="9" t="s">
        <v>137</v>
      </c>
      <c r="I140" s="1"/>
    </row>
    <row r="141" spans="1:9" x14ac:dyDescent="0.3">
      <c r="A141" s="70"/>
      <c r="B141" s="26" t="s">
        <v>121</v>
      </c>
      <c r="C141" s="11" t="s">
        <v>138</v>
      </c>
      <c r="D141" s="5" t="s">
        <v>132</v>
      </c>
      <c r="E141" s="1"/>
      <c r="F141" s="5" t="s">
        <v>132</v>
      </c>
      <c r="G141" s="5"/>
      <c r="H141" s="9" t="s">
        <v>139</v>
      </c>
      <c r="I141" s="1"/>
    </row>
    <row r="142" spans="1:9" x14ac:dyDescent="0.3">
      <c r="A142" s="70"/>
      <c r="B142" s="26" t="s">
        <v>122</v>
      </c>
      <c r="C142" s="11" t="s">
        <v>8</v>
      </c>
      <c r="D142" s="5" t="s">
        <v>132</v>
      </c>
      <c r="E142" s="1"/>
      <c r="F142" s="5" t="s">
        <v>132</v>
      </c>
      <c r="G142" s="5"/>
      <c r="H142" s="9" t="s">
        <v>150</v>
      </c>
      <c r="I142" s="1"/>
    </row>
    <row r="143" spans="1:9" x14ac:dyDescent="0.3">
      <c r="A143" s="70"/>
      <c r="B143" s="26" t="s">
        <v>122</v>
      </c>
      <c r="C143" s="11" t="s">
        <v>46</v>
      </c>
      <c r="D143" s="5" t="s">
        <v>132</v>
      </c>
      <c r="E143" s="1"/>
      <c r="F143" s="5" t="s">
        <v>132</v>
      </c>
      <c r="G143" s="5"/>
      <c r="H143" s="9" t="s">
        <v>137</v>
      </c>
      <c r="I143" s="1"/>
    </row>
    <row r="144" spans="1:9" x14ac:dyDescent="0.3">
      <c r="A144" s="70"/>
      <c r="B144" s="26" t="s">
        <v>122</v>
      </c>
      <c r="C144" s="11" t="s">
        <v>138</v>
      </c>
      <c r="D144" s="5" t="s">
        <v>132</v>
      </c>
      <c r="E144" s="1"/>
      <c r="F144" s="5" t="s">
        <v>132</v>
      </c>
      <c r="G144" s="5"/>
      <c r="H144" s="9" t="s">
        <v>139</v>
      </c>
      <c r="I144" s="1"/>
    </row>
    <row r="145" spans="1:9" x14ac:dyDescent="0.3">
      <c r="A145" s="70"/>
      <c r="B145" s="26" t="s">
        <v>123</v>
      </c>
      <c r="C145" s="11" t="s">
        <v>8</v>
      </c>
      <c r="D145" s="5" t="s">
        <v>132</v>
      </c>
      <c r="E145" s="1"/>
      <c r="F145" s="5" t="s">
        <v>132</v>
      </c>
      <c r="G145" s="5"/>
      <c r="H145" s="9" t="s">
        <v>150</v>
      </c>
      <c r="I145" s="1"/>
    </row>
    <row r="146" spans="1:9" x14ac:dyDescent="0.3">
      <c r="A146" s="70"/>
      <c r="B146" s="26" t="s">
        <v>123</v>
      </c>
      <c r="C146" s="11" t="s">
        <v>46</v>
      </c>
      <c r="D146" s="5" t="s">
        <v>132</v>
      </c>
      <c r="E146" s="1"/>
      <c r="F146" s="5" t="s">
        <v>132</v>
      </c>
      <c r="G146" s="5"/>
      <c r="H146" s="9" t="s">
        <v>137</v>
      </c>
      <c r="I146" s="1"/>
    </row>
    <row r="147" spans="1:9" x14ac:dyDescent="0.3">
      <c r="A147" s="70"/>
      <c r="B147" s="26" t="s">
        <v>123</v>
      </c>
      <c r="C147" s="11" t="s">
        <v>138</v>
      </c>
      <c r="D147" s="5" t="s">
        <v>132</v>
      </c>
      <c r="E147" s="1"/>
      <c r="F147" s="5" t="s">
        <v>132</v>
      </c>
      <c r="G147" s="5"/>
      <c r="H147" s="9" t="s">
        <v>139</v>
      </c>
      <c r="I147" s="1"/>
    </row>
    <row r="148" spans="1:9" x14ac:dyDescent="0.3">
      <c r="A148" s="70"/>
      <c r="B148" s="26" t="s">
        <v>85</v>
      </c>
      <c r="C148" s="11" t="s">
        <v>141</v>
      </c>
      <c r="D148" s="5"/>
      <c r="E148" s="5" t="s">
        <v>132</v>
      </c>
      <c r="F148" s="5" t="s">
        <v>132</v>
      </c>
      <c r="G148" s="5"/>
      <c r="H148" s="9" t="s">
        <v>133</v>
      </c>
      <c r="I148" s="1"/>
    </row>
    <row r="149" spans="1:9" x14ac:dyDescent="0.3">
      <c r="A149" s="70"/>
      <c r="B149" s="26" t="s">
        <v>85</v>
      </c>
      <c r="C149" s="11" t="s">
        <v>134</v>
      </c>
      <c r="D149" s="5" t="s">
        <v>132</v>
      </c>
      <c r="E149" s="1"/>
      <c r="F149" s="5" t="s">
        <v>132</v>
      </c>
      <c r="G149" s="5"/>
      <c r="H149" s="9" t="s">
        <v>133</v>
      </c>
      <c r="I149" s="1"/>
    </row>
    <row r="150" spans="1:9" x14ac:dyDescent="0.3">
      <c r="A150" s="70"/>
      <c r="B150" s="26" t="s">
        <v>85</v>
      </c>
      <c r="C150" s="11" t="s">
        <v>46</v>
      </c>
      <c r="D150" s="5" t="s">
        <v>132</v>
      </c>
      <c r="E150" s="1"/>
      <c r="F150" s="5" t="s">
        <v>132</v>
      </c>
      <c r="G150" s="5"/>
      <c r="H150" s="9" t="s">
        <v>137</v>
      </c>
      <c r="I150" s="1"/>
    </row>
    <row r="151" spans="1:9" x14ac:dyDescent="0.3">
      <c r="A151" s="70"/>
      <c r="B151" s="26" t="s">
        <v>85</v>
      </c>
      <c r="C151" s="11" t="s">
        <v>138</v>
      </c>
      <c r="D151" s="5" t="s">
        <v>132</v>
      </c>
      <c r="E151" s="5"/>
      <c r="F151" s="5" t="s">
        <v>132</v>
      </c>
      <c r="G151" s="5"/>
      <c r="H151" s="9" t="s">
        <v>139</v>
      </c>
      <c r="I151" s="1"/>
    </row>
    <row r="152" spans="1:9" x14ac:dyDescent="0.3">
      <c r="A152" s="70"/>
      <c r="B152" s="26" t="s">
        <v>110</v>
      </c>
      <c r="C152" s="11" t="s">
        <v>8</v>
      </c>
      <c r="D152" s="5" t="s">
        <v>132</v>
      </c>
      <c r="E152" s="1"/>
      <c r="F152" s="5" t="s">
        <v>132</v>
      </c>
      <c r="G152" s="5"/>
      <c r="H152" s="9" t="s">
        <v>150</v>
      </c>
      <c r="I152" s="1"/>
    </row>
    <row r="153" spans="1:9" x14ac:dyDescent="0.3">
      <c r="A153" s="70"/>
      <c r="B153" s="26" t="s">
        <v>110</v>
      </c>
      <c r="C153" s="11" t="s">
        <v>138</v>
      </c>
      <c r="D153" s="5" t="s">
        <v>132</v>
      </c>
      <c r="E153" s="1"/>
      <c r="F153" s="5" t="s">
        <v>132</v>
      </c>
      <c r="G153" s="5"/>
      <c r="H153" s="9" t="s">
        <v>139</v>
      </c>
      <c r="I153" s="1"/>
    </row>
    <row r="154" spans="1:9" x14ac:dyDescent="0.3">
      <c r="A154" s="70"/>
      <c r="B154" s="26" t="s">
        <v>124</v>
      </c>
      <c r="C154" s="11" t="s">
        <v>8</v>
      </c>
      <c r="D154" s="5" t="s">
        <v>132</v>
      </c>
      <c r="E154" s="1"/>
      <c r="F154" s="5" t="s">
        <v>132</v>
      </c>
      <c r="G154" s="5"/>
      <c r="H154" s="9" t="s">
        <v>150</v>
      </c>
      <c r="I154" s="1"/>
    </row>
    <row r="155" spans="1:9" x14ac:dyDescent="0.3">
      <c r="A155" s="70"/>
      <c r="B155" s="26" t="s">
        <v>124</v>
      </c>
      <c r="C155" s="11" t="s">
        <v>138</v>
      </c>
      <c r="D155" s="5" t="s">
        <v>132</v>
      </c>
      <c r="E155" s="1"/>
      <c r="F155" s="5" t="s">
        <v>132</v>
      </c>
      <c r="G155" s="5"/>
      <c r="H155" s="9" t="s">
        <v>139</v>
      </c>
      <c r="I155" s="1"/>
    </row>
    <row r="156" spans="1:9" x14ac:dyDescent="0.3">
      <c r="A156" s="70"/>
      <c r="B156" s="26" t="s">
        <v>86</v>
      </c>
      <c r="C156" s="11" t="s">
        <v>141</v>
      </c>
      <c r="D156" s="5"/>
      <c r="E156" s="5" t="s">
        <v>132</v>
      </c>
      <c r="F156" s="5" t="s">
        <v>132</v>
      </c>
      <c r="G156" s="5"/>
      <c r="H156" s="9" t="s">
        <v>133</v>
      </c>
      <c r="I156" s="1"/>
    </row>
    <row r="157" spans="1:9" x14ac:dyDescent="0.3">
      <c r="A157" s="70"/>
      <c r="B157" s="26" t="s">
        <v>86</v>
      </c>
      <c r="C157" s="11" t="s">
        <v>134</v>
      </c>
      <c r="D157" s="5" t="s">
        <v>132</v>
      </c>
      <c r="E157" s="1"/>
      <c r="F157" s="5" t="s">
        <v>132</v>
      </c>
      <c r="G157" s="5"/>
      <c r="H157" s="9" t="s">
        <v>133</v>
      </c>
      <c r="I157" s="1"/>
    </row>
    <row r="158" spans="1:9" x14ac:dyDescent="0.3">
      <c r="A158" s="70"/>
      <c r="B158" s="26" t="s">
        <v>86</v>
      </c>
      <c r="C158" s="11" t="s">
        <v>46</v>
      </c>
      <c r="D158" s="5" t="s">
        <v>132</v>
      </c>
      <c r="E158" s="1"/>
      <c r="F158" s="5" t="s">
        <v>132</v>
      </c>
      <c r="G158" s="5" t="s">
        <v>132</v>
      </c>
      <c r="H158" s="9" t="s">
        <v>137</v>
      </c>
      <c r="I158" s="1"/>
    </row>
    <row r="159" spans="1:9" x14ac:dyDescent="0.3">
      <c r="A159" s="70"/>
      <c r="B159" s="26" t="s">
        <v>86</v>
      </c>
      <c r="C159" s="11" t="s">
        <v>138</v>
      </c>
      <c r="D159" s="5" t="s">
        <v>132</v>
      </c>
      <c r="E159" s="5"/>
      <c r="F159" s="5" t="s">
        <v>132</v>
      </c>
      <c r="G159" s="5"/>
      <c r="H159" s="9" t="s">
        <v>139</v>
      </c>
      <c r="I159" s="1"/>
    </row>
    <row r="160" spans="1:9" x14ac:dyDescent="0.3">
      <c r="A160" s="70"/>
      <c r="B160" s="26" t="s">
        <v>86</v>
      </c>
      <c r="C160" s="11" t="s">
        <v>53</v>
      </c>
      <c r="D160" s="5" t="s">
        <v>132</v>
      </c>
      <c r="E160" s="1"/>
      <c r="F160" s="5" t="s">
        <v>132</v>
      </c>
      <c r="G160" s="5" t="s">
        <v>132</v>
      </c>
      <c r="H160" s="9"/>
      <c r="I160" s="1" t="s">
        <v>140</v>
      </c>
    </row>
    <row r="161" spans="1:9" x14ac:dyDescent="0.3">
      <c r="A161" s="70"/>
      <c r="B161" s="26" t="s">
        <v>87</v>
      </c>
      <c r="C161" s="11" t="s">
        <v>138</v>
      </c>
      <c r="D161" s="5" t="s">
        <v>132</v>
      </c>
      <c r="E161" s="1"/>
      <c r="F161" s="5" t="s">
        <v>132</v>
      </c>
      <c r="G161" s="5"/>
      <c r="H161" s="9" t="s">
        <v>139</v>
      </c>
      <c r="I161" s="1"/>
    </row>
    <row r="162" spans="1:9" x14ac:dyDescent="0.3">
      <c r="A162" s="67"/>
      <c r="B162" s="27" t="s">
        <v>88</v>
      </c>
      <c r="C162" s="11" t="s">
        <v>8</v>
      </c>
      <c r="D162" s="5" t="s">
        <v>132</v>
      </c>
      <c r="E162" s="1"/>
      <c r="F162" s="5" t="s">
        <v>132</v>
      </c>
      <c r="G162" s="5"/>
      <c r="H162" s="9" t="s">
        <v>150</v>
      </c>
      <c r="I162" s="1"/>
    </row>
    <row r="163" spans="1:9" x14ac:dyDescent="0.3">
      <c r="A163" s="67"/>
      <c r="B163" s="27" t="s">
        <v>88</v>
      </c>
      <c r="C163" s="11" t="s">
        <v>46</v>
      </c>
      <c r="D163" s="5" t="s">
        <v>132</v>
      </c>
      <c r="E163" s="1"/>
      <c r="F163" s="5" t="s">
        <v>132</v>
      </c>
      <c r="G163" s="5"/>
      <c r="H163" s="9" t="s">
        <v>137</v>
      </c>
      <c r="I163" s="1"/>
    </row>
    <row r="164" spans="1:9" x14ac:dyDescent="0.3">
      <c r="A164" s="67"/>
      <c r="B164" s="27" t="s">
        <v>88</v>
      </c>
      <c r="C164" s="11" t="s">
        <v>138</v>
      </c>
      <c r="D164" s="5" t="s">
        <v>132</v>
      </c>
      <c r="E164" s="1"/>
      <c r="F164" s="5" t="s">
        <v>132</v>
      </c>
      <c r="G164" s="5"/>
      <c r="H164" s="9" t="s">
        <v>139</v>
      </c>
      <c r="I164" s="1"/>
    </row>
    <row r="165" spans="1:9" x14ac:dyDescent="0.3">
      <c r="A165" s="67"/>
      <c r="B165" s="27" t="s">
        <v>89</v>
      </c>
      <c r="C165" s="11" t="s">
        <v>138</v>
      </c>
      <c r="D165" s="5" t="s">
        <v>132</v>
      </c>
      <c r="E165" s="1"/>
      <c r="F165" s="5" t="s">
        <v>132</v>
      </c>
      <c r="G165" s="5"/>
      <c r="H165" s="9" t="s">
        <v>139</v>
      </c>
      <c r="I165" s="1"/>
    </row>
    <row r="166" spans="1:9" x14ac:dyDescent="0.3">
      <c r="A166" s="67"/>
      <c r="B166" s="27" t="s">
        <v>111</v>
      </c>
      <c r="C166" s="11" t="s">
        <v>138</v>
      </c>
      <c r="D166" s="5" t="s">
        <v>132</v>
      </c>
      <c r="E166" s="1"/>
      <c r="F166" s="5" t="s">
        <v>132</v>
      </c>
      <c r="G166" s="5"/>
      <c r="H166" s="9" t="s">
        <v>139</v>
      </c>
      <c r="I166" s="1"/>
    </row>
    <row r="167" spans="1:9" x14ac:dyDescent="0.3">
      <c r="A167" s="67"/>
      <c r="B167" s="27" t="s">
        <v>90</v>
      </c>
      <c r="C167" s="11" t="s">
        <v>8</v>
      </c>
      <c r="D167" s="5" t="s">
        <v>132</v>
      </c>
      <c r="E167" s="1"/>
      <c r="F167" s="5" t="s">
        <v>132</v>
      </c>
      <c r="G167" s="5"/>
      <c r="H167" s="9" t="s">
        <v>150</v>
      </c>
      <c r="I167" s="1"/>
    </row>
    <row r="168" spans="1:9" x14ac:dyDescent="0.3">
      <c r="A168" s="67"/>
      <c r="B168" s="27" t="s">
        <v>90</v>
      </c>
      <c r="C168" s="11" t="s">
        <v>46</v>
      </c>
      <c r="D168" s="5" t="s">
        <v>132</v>
      </c>
      <c r="E168" s="1"/>
      <c r="F168" s="5" t="s">
        <v>132</v>
      </c>
      <c r="G168" s="5"/>
      <c r="H168" s="9" t="s">
        <v>137</v>
      </c>
      <c r="I168" s="1"/>
    </row>
    <row r="169" spans="1:9" x14ac:dyDescent="0.3">
      <c r="A169" s="67"/>
      <c r="B169" s="27" t="s">
        <v>90</v>
      </c>
      <c r="C169" s="11" t="s">
        <v>138</v>
      </c>
      <c r="D169" s="5" t="s">
        <v>132</v>
      </c>
      <c r="E169" s="1"/>
      <c r="F169" s="5" t="s">
        <v>132</v>
      </c>
      <c r="G169" s="5"/>
      <c r="H169" s="9" t="s">
        <v>139</v>
      </c>
      <c r="I169" s="1"/>
    </row>
    <row r="170" spans="1:9" x14ac:dyDescent="0.3">
      <c r="A170" s="67"/>
      <c r="B170" s="27" t="s">
        <v>112</v>
      </c>
      <c r="C170" s="11" t="s">
        <v>138</v>
      </c>
      <c r="D170" s="5" t="s">
        <v>132</v>
      </c>
      <c r="E170" s="1"/>
      <c r="F170" s="5" t="s">
        <v>132</v>
      </c>
      <c r="G170" s="5"/>
      <c r="H170" s="9" t="s">
        <v>139</v>
      </c>
      <c r="I170" s="1"/>
    </row>
    <row r="171" spans="1:9" x14ac:dyDescent="0.3">
      <c r="A171" s="67"/>
      <c r="B171" s="27" t="s">
        <v>113</v>
      </c>
      <c r="C171" s="11" t="s">
        <v>138</v>
      </c>
      <c r="D171" s="5" t="s">
        <v>132</v>
      </c>
      <c r="E171" s="1"/>
      <c r="F171" s="5" t="s">
        <v>132</v>
      </c>
      <c r="G171" s="5"/>
      <c r="H171" s="9" t="s">
        <v>139</v>
      </c>
      <c r="I171" s="1"/>
    </row>
    <row r="172" spans="1:9" x14ac:dyDescent="0.3">
      <c r="A172" s="67"/>
      <c r="B172" s="27" t="s">
        <v>91</v>
      </c>
      <c r="C172" s="11" t="s">
        <v>46</v>
      </c>
      <c r="D172" s="5" t="s">
        <v>132</v>
      </c>
      <c r="E172" s="1"/>
      <c r="F172" s="5" t="s">
        <v>132</v>
      </c>
      <c r="G172" s="5"/>
      <c r="H172" s="9" t="s">
        <v>137</v>
      </c>
      <c r="I172" s="1"/>
    </row>
    <row r="173" spans="1:9" x14ac:dyDescent="0.3">
      <c r="A173" s="67"/>
      <c r="B173" s="27" t="s">
        <v>91</v>
      </c>
      <c r="C173" s="11" t="s">
        <v>138</v>
      </c>
      <c r="D173" s="5" t="s">
        <v>132</v>
      </c>
      <c r="E173" s="1"/>
      <c r="F173" s="5" t="s">
        <v>132</v>
      </c>
      <c r="G173" s="5"/>
      <c r="H173" s="9" t="s">
        <v>139</v>
      </c>
      <c r="I173" s="1"/>
    </row>
    <row r="174" spans="1:9" x14ac:dyDescent="0.3">
      <c r="A174" s="67"/>
      <c r="B174" s="27" t="s">
        <v>92</v>
      </c>
      <c r="C174" s="11" t="s">
        <v>46</v>
      </c>
      <c r="D174" s="5" t="s">
        <v>132</v>
      </c>
      <c r="E174" s="1"/>
      <c r="F174" s="5" t="s">
        <v>132</v>
      </c>
      <c r="G174" s="5"/>
      <c r="H174" s="9" t="s">
        <v>137</v>
      </c>
      <c r="I174" s="1"/>
    </row>
    <row r="175" spans="1:9" x14ac:dyDescent="0.3">
      <c r="A175" s="67"/>
      <c r="B175" s="27" t="s">
        <v>92</v>
      </c>
      <c r="C175" s="11" t="s">
        <v>138</v>
      </c>
      <c r="D175" s="5" t="s">
        <v>132</v>
      </c>
      <c r="E175" s="1"/>
      <c r="F175" s="5" t="s">
        <v>132</v>
      </c>
      <c r="G175" s="5"/>
      <c r="H175" s="9" t="s">
        <v>139</v>
      </c>
      <c r="I175" s="1"/>
    </row>
    <row r="176" spans="1:9" x14ac:dyDescent="0.3">
      <c r="A176" s="67"/>
      <c r="B176" s="27" t="s">
        <v>93</v>
      </c>
      <c r="C176" s="11" t="s">
        <v>46</v>
      </c>
      <c r="D176" s="5" t="s">
        <v>132</v>
      </c>
      <c r="E176" s="1"/>
      <c r="F176" s="5" t="s">
        <v>132</v>
      </c>
      <c r="G176" s="5"/>
      <c r="H176" s="9" t="s">
        <v>137</v>
      </c>
      <c r="I176" s="1"/>
    </row>
    <row r="177" spans="1:9" x14ac:dyDescent="0.3">
      <c r="A177" s="67"/>
      <c r="B177" s="27" t="s">
        <v>93</v>
      </c>
      <c r="C177" s="11" t="s">
        <v>138</v>
      </c>
      <c r="D177" s="5" t="s">
        <v>132</v>
      </c>
      <c r="E177" s="1"/>
      <c r="F177" s="5" t="s">
        <v>132</v>
      </c>
      <c r="G177" s="5"/>
      <c r="H177" s="9" t="s">
        <v>139</v>
      </c>
      <c r="I177" s="1"/>
    </row>
    <row r="178" spans="1:9" x14ac:dyDescent="0.3">
      <c r="A178" s="67"/>
      <c r="B178" s="27" t="s">
        <v>114</v>
      </c>
      <c r="C178" s="11" t="s">
        <v>46</v>
      </c>
      <c r="D178" s="5" t="s">
        <v>132</v>
      </c>
      <c r="E178" s="1"/>
      <c r="F178" s="5" t="s">
        <v>132</v>
      </c>
      <c r="G178" s="5"/>
      <c r="H178" s="9" t="s">
        <v>137</v>
      </c>
      <c r="I178" s="1"/>
    </row>
    <row r="179" spans="1:9" x14ac:dyDescent="0.3">
      <c r="A179" s="67"/>
      <c r="B179" s="27" t="s">
        <v>114</v>
      </c>
      <c r="C179" s="11" t="s">
        <v>138</v>
      </c>
      <c r="D179" s="5" t="s">
        <v>132</v>
      </c>
      <c r="E179" s="1"/>
      <c r="F179" s="5" t="s">
        <v>132</v>
      </c>
      <c r="G179" s="5"/>
      <c r="H179" s="9" t="s">
        <v>139</v>
      </c>
      <c r="I179" s="1"/>
    </row>
    <row r="180" spans="1:9" x14ac:dyDescent="0.3">
      <c r="A180" s="68"/>
      <c r="B180" s="28" t="s">
        <v>94</v>
      </c>
      <c r="C180" s="11" t="s">
        <v>141</v>
      </c>
      <c r="D180" s="5"/>
      <c r="E180" s="5" t="s">
        <v>132</v>
      </c>
      <c r="F180" s="5" t="s">
        <v>132</v>
      </c>
      <c r="G180" s="5"/>
      <c r="H180" s="9" t="s">
        <v>133</v>
      </c>
      <c r="I180" s="1"/>
    </row>
    <row r="181" spans="1:9" x14ac:dyDescent="0.3">
      <c r="A181" s="68"/>
      <c r="B181" s="28" t="s">
        <v>94</v>
      </c>
      <c r="C181" s="11" t="s">
        <v>138</v>
      </c>
      <c r="D181" s="5" t="s">
        <v>132</v>
      </c>
      <c r="E181" s="1"/>
      <c r="F181" s="5" t="s">
        <v>132</v>
      </c>
      <c r="G181" s="5"/>
      <c r="H181" s="9" t="s">
        <v>139</v>
      </c>
      <c r="I181" s="1"/>
    </row>
    <row r="182" spans="1:9" x14ac:dyDescent="0.3">
      <c r="A182" s="68"/>
      <c r="B182" s="28" t="s">
        <v>95</v>
      </c>
      <c r="C182" s="11" t="s">
        <v>46</v>
      </c>
      <c r="D182" s="5" t="s">
        <v>132</v>
      </c>
      <c r="E182" s="1"/>
      <c r="F182" s="5" t="s">
        <v>132</v>
      </c>
      <c r="G182" s="5"/>
      <c r="H182" s="9" t="s">
        <v>137</v>
      </c>
      <c r="I182" s="1"/>
    </row>
    <row r="183" spans="1:9" x14ac:dyDescent="0.3">
      <c r="A183" s="68"/>
      <c r="B183" s="28" t="s">
        <v>95</v>
      </c>
      <c r="C183" s="11" t="s">
        <v>138</v>
      </c>
      <c r="D183" s="5" t="s">
        <v>132</v>
      </c>
      <c r="E183" s="1"/>
      <c r="F183" s="5" t="s">
        <v>132</v>
      </c>
      <c r="G183" s="5"/>
      <c r="H183" s="9" t="s">
        <v>139</v>
      </c>
      <c r="I183" s="1"/>
    </row>
    <row r="184" spans="1:9" x14ac:dyDescent="0.3">
      <c r="A184" s="68"/>
      <c r="B184" s="28" t="s">
        <v>96</v>
      </c>
      <c r="C184" s="11" t="s">
        <v>138</v>
      </c>
      <c r="D184" s="5" t="s">
        <v>132</v>
      </c>
      <c r="E184" s="1"/>
      <c r="F184" s="5" t="s">
        <v>132</v>
      </c>
      <c r="G184" s="5"/>
      <c r="H184" s="9" t="s">
        <v>139</v>
      </c>
      <c r="I184" s="1"/>
    </row>
    <row r="185" spans="1:9" x14ac:dyDescent="0.3">
      <c r="A185" s="68"/>
      <c r="B185" s="28" t="s">
        <v>115</v>
      </c>
      <c r="C185" s="11" t="s">
        <v>138</v>
      </c>
      <c r="D185" s="5" t="s">
        <v>132</v>
      </c>
      <c r="E185" s="1"/>
      <c r="F185" s="5" t="s">
        <v>132</v>
      </c>
      <c r="G185" s="5"/>
      <c r="H185" s="9" t="s">
        <v>139</v>
      </c>
      <c r="I185" s="1"/>
    </row>
    <row r="186" spans="1:9" x14ac:dyDescent="0.3">
      <c r="A186" s="68"/>
      <c r="B186" s="28" t="s">
        <v>97</v>
      </c>
      <c r="C186" s="11" t="s">
        <v>141</v>
      </c>
      <c r="D186" s="5"/>
      <c r="E186" s="5" t="s">
        <v>132</v>
      </c>
      <c r="F186" s="5" t="s">
        <v>132</v>
      </c>
      <c r="G186" s="5"/>
      <c r="H186" s="9" t="s">
        <v>133</v>
      </c>
      <c r="I186" s="1"/>
    </row>
    <row r="187" spans="1:9" x14ac:dyDescent="0.3">
      <c r="A187" s="68"/>
      <c r="B187" s="28" t="s">
        <v>98</v>
      </c>
      <c r="C187" s="11" t="s">
        <v>46</v>
      </c>
      <c r="D187" s="5" t="s">
        <v>132</v>
      </c>
      <c r="E187" s="1"/>
      <c r="F187" s="5" t="s">
        <v>132</v>
      </c>
      <c r="G187" s="5"/>
      <c r="H187" s="9" t="s">
        <v>137</v>
      </c>
      <c r="I187" s="1"/>
    </row>
    <row r="188" spans="1:9" x14ac:dyDescent="0.3">
      <c r="A188" s="68"/>
      <c r="B188" s="28" t="s">
        <v>98</v>
      </c>
      <c r="C188" s="11" t="s">
        <v>138</v>
      </c>
      <c r="D188" s="5" t="s">
        <v>132</v>
      </c>
      <c r="E188" s="1"/>
      <c r="F188" s="5" t="s">
        <v>132</v>
      </c>
      <c r="G188" s="5"/>
      <c r="H188" s="9" t="s">
        <v>139</v>
      </c>
      <c r="I188" s="1"/>
    </row>
    <row r="189" spans="1:9" x14ac:dyDescent="0.3">
      <c r="A189" s="68"/>
      <c r="B189" s="28" t="s">
        <v>99</v>
      </c>
      <c r="C189" s="11" t="s">
        <v>138</v>
      </c>
      <c r="D189" s="5" t="s">
        <v>132</v>
      </c>
      <c r="E189" s="1"/>
      <c r="F189" s="5" t="s">
        <v>132</v>
      </c>
      <c r="G189" s="5"/>
      <c r="H189" s="9" t="s">
        <v>139</v>
      </c>
      <c r="I189" s="1"/>
    </row>
  </sheetData>
  <autoFilter ref="B1:H189" xr:uid="{C6D95820-2FC1-4511-88D9-6636F0A096AA}"/>
  <mergeCells count="11">
    <mergeCell ref="A2:A7"/>
    <mergeCell ref="A8:A13"/>
    <mergeCell ref="A14:A48"/>
    <mergeCell ref="A162:A179"/>
    <mergeCell ref="A180:A189"/>
    <mergeCell ref="A135:A138"/>
    <mergeCell ref="A139:A161"/>
    <mergeCell ref="A49:A54"/>
    <mergeCell ref="A55:A70"/>
    <mergeCell ref="A71:A88"/>
    <mergeCell ref="A89:A1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2024-10-16T21:09:15+00:00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4C006-FC9B-41CB-8C70-FCCC6EE3F42E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a90b905c-b97c-428b-8612-fd2117087ed6"/>
    <ds:schemaRef ds:uri="169dfd1c-4089-4e06-927d-add0534611c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897D0D-4E9B-43A6-AAF3-367F9D12C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 80 porciento</vt:lpstr>
      <vt:lpstr>IP_LINEAS_VALIDADAS </vt:lpstr>
      <vt:lpstr>RELACION TALLERES VEREDAS Y UFH</vt:lpstr>
      <vt:lpstr>RESULTADOS_VALIDACION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María Antonia Forero Perdomo</cp:lastModifiedBy>
  <cp:revision/>
  <dcterms:created xsi:type="dcterms:W3CDTF">2023-02-16T23:09:58Z</dcterms:created>
  <dcterms:modified xsi:type="dcterms:W3CDTF">2024-11-29T20:32:12Z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