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31" documentId="13_ncr:1_{0DD9CD45-C5DB-46AD-99F0-AB0DFFA1FC32}" xr6:coauthVersionLast="47" xr6:coauthVersionMax="47" xr10:uidLastSave="{B5B814B1-1932-436E-A149-3732DB4E9554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" i="1"/>
  <c r="F47" i="1"/>
  <c r="G47" i="1"/>
  <c r="E47" i="1"/>
</calcChain>
</file>

<file path=xl/sharedStrings.xml><?xml version="1.0" encoding="utf-8"?>
<sst xmlns="http://schemas.openxmlformats.org/spreadsheetml/2006/main" count="98" uniqueCount="98">
  <si>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</si>
  <si>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</si>
  <si>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</si>
  <si>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</si>
  <si>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</si>
  <si>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</si>
  <si>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</si>
  <si>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</si>
  <si>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</si>
  <si>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03Wa-73</t>
  </si>
  <si>
    <t>Tierras de clima cálido seco, localizadas en los glacís de piedemonte, de relieve ligeramente plano, con pendientes menores al 7%. Los suelos se han desarrollado a partir de depósitos coluvio-aluviales heterométricos; se caracterizan por ser de texturas medias (F, FL), medianamente finas (FArA, FArL) y finas (ArA, ArL), bien drenados, moderadamente profundos y profundos. Fertilidad química natural moderada.</t>
  </si>
  <si>
    <t>03Wai-73</t>
  </si>
  <si>
    <t>Tierras de clima cálido seco,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</si>
  <si>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04Qbi-67</t>
  </si>
  <si>
    <t>Tierras de clima templado húmedo, localizadas en los vallecitos de montaña, de relieve ligeramente inclinado, con pendientes entre el 3 y el 7%. Presentan inundaciones ocasionales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</si>
  <si>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04Qbis1-67</t>
  </si>
  <si>
    <t>Tierras de clima templado húmedo, localizadas en los vallecitos de montaña, de relieve ligeramente inclinado, con pendientes entre el 3 y el 7%. Presentan inundaciones ocasionales de corta duración y susceptibilidad a la perdida de suelos en clase moderada. Los suelos se han desarrollado a partir de depósitos aluviales mixtos; se caracterizan por ser de texturas finas (ArA, ArL), bien e imperfectamente drenados, moderadamente profundos y superficiales. Fertilidad química natural alta.</t>
  </si>
  <si>
    <t>04Rbi-67</t>
  </si>
  <si>
    <t>Tierras de clima templado seco, localizadas en los vallecitos de montaña, de relieve ligeramente inclinado, con pendientes entre el 3 y el 7%. Presentan inundaciones ocasionales de corta duración. Los suelos se han desarrollado a partir de depósitos aluviales mixtos; se caracterizan por ser de texturas finas (ArA, ArL), bien e imperfectamente drenados, moderadamente profundos y superficiales. Fertilidad química natural alta.</t>
  </si>
  <si>
    <t>04Wa-67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</si>
  <si>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</si>
  <si>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</si>
  <si>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</si>
  <si>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</si>
  <si>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</si>
  <si>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</si>
  <si>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</si>
  <si>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07Wa-49</t>
  </si>
  <si>
    <t>Tierras de clima cálido seco, localizadas en las terrazas del valle, de relieve ligeramente plano, con pendientes menores al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</si>
  <si>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07Wb2s1-49</t>
  </si>
  <si>
    <t>Tierras de clima cálido seco, localizadas en los abanicos y conos de piedemonte, de relieve ligeramente inclinado, con pendientes entre el 3 y el 7%. Presentan erosión hídrica en grado moderado y susceptibilidad a la pérdida de suelos en clase moderada. Los suelos se han desarrollado a partir de depósitos coluvio-aluviales finos; se caracterizan por ser de texturas medianamente finas (F, FL) y finas (ArA, ArL), bien drenados, moderadamente profundos y profundos. Fertilidad química natural baja.</t>
  </si>
  <si>
    <t>07Wdp2s1-49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</si>
  <si>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</si>
  <si>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08Wdp2s2-44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</si>
  <si>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</si>
  <si>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09Lf-38</t>
  </si>
  <si>
    <t>Tierras de clima frío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</si>
  <si>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09Lfs1-38</t>
  </si>
  <si>
    <t>Tierras de clima frío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</si>
  <si>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09Mf-38</t>
  </si>
  <si>
    <t>Tierras de clima frío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</si>
  <si>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</si>
  <si>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</si>
  <si>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</si>
  <si>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</si>
  <si>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09Qfs1-38</t>
  </si>
  <si>
    <t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</si>
  <si>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09Re2s1-38</t>
  </si>
  <si>
    <t>Tierras de clima templado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</si>
  <si>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09Rf-38</t>
  </si>
  <si>
    <t>Tierras de clima templado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</si>
  <si>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</si>
  <si>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</si>
  <si>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09Vf-38</t>
  </si>
  <si>
    <t>Tierras de clima cálido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</si>
  <si>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</si>
  <si>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</si>
  <si>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09We2s1-38</t>
  </si>
  <si>
    <t>Tierras de clima cálido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</si>
  <si>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09We-38</t>
  </si>
  <si>
    <t>Tierras de clima cálido seco, localizadas en los escarpes y taludes de piedemonte, de relieve ligeramente escarpado, con pendientes entre el 25 y el 50%.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</si>
  <si>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09Wes1-38</t>
  </si>
  <si>
    <t>Tierras de clima cálido seco, localizadas en los escarpes y taludes de piedemonte, de relieve ligeramente escarpado, con pendientes entre el 25 y el 50%. Presnetan susceptibilidad a la pérdida de suelos en clase moderada.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</si>
  <si>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09Wf-38</t>
  </si>
  <si>
    <t>Tierras de clima cálido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</si>
  <si>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10Lf-30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</si>
  <si>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</si>
  <si>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</si>
  <si>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</si>
  <si>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10Mf-30</t>
  </si>
  <si>
    <t>Tierras de clima frío seco,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</si>
  <si>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10Qe2s2-30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</si>
  <si>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</si>
  <si>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</si>
  <si>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</si>
  <si>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10Qfs1-30</t>
  </si>
  <si>
    <t>Tierras de clima templado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</si>
  <si>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10Vf-30</t>
  </si>
  <si>
    <t>Tierras de clima cálido húmedo, localizadas en las lomas y colinas de piedemonte, de relieve moderadamente escarpado, con pendientes entre el 50 y el 75%.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</si>
  <si>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10Wf-30</t>
  </si>
  <si>
    <t>Tierras de clima cálido seco, localizadas en las lomas y colinas de piedemonte, de relieve moderadamente escarpado, con pendientes entre el 50 y el 75%.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</si>
  <si>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11Lg-23</t>
  </si>
  <si>
    <t>Tierras de clima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superficiales. Fertilidad química natural baja, moderada y alta.</t>
  </si>
  <si>
    <t>11LgL-23</t>
  </si>
  <si>
    <t>Tierras de clima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afectados por alta saturación de aluminio (&gt;60%). Fertilidad química natural baja, moderada y alta.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</si>
  <si>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</si>
  <si>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</si>
  <si>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12HgL-17</t>
  </si>
  <si>
    <t>Tierras de clima muy frío húmedo, localizadas en las coladas de lodo y lahar de montaña, de relieve fuertemente escarpado, con pendientes mayores al 75%. 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afectados por alta saturación de aluminio (&gt;60%). Fertilidad química natural baja, moderada y alta.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</si>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</sst>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005CE6"/>
      <color rgb="FF8D4925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8"/>
  <sheetViews>
    <sheetView tabSelected="1" topLeftCell="A44" zoomScale="60" zoomScaleNormal="60" workbookViewId="0">
      <selection activeCell="D40" sqref="D40"/>
    </sheetView>
  </sheetViews>
  <sheetFormatPr defaultColWidth="11.42578125" defaultRowHeight="15"/>
  <cols>
    <col min="1" max="1" width="11.42578125" style="1" customWidth="1"/>
    <col min="2" max="2" width="11.5703125" style="1"/>
    <col min="3" max="3" width="14" style="1" customWidth="1"/>
    <col min="4" max="4" width="79.7109375" style="1" customWidth="1"/>
    <col min="5" max="5" width="13.28515625" style="1" customWidth="1"/>
    <col min="6" max="6" width="17" style="1" bestFit="1" customWidth="1"/>
    <col min="7" max="7" width="13.28515625" style="1" customWidth="1"/>
    <col min="8" max="16384" width="11.42578125" style="2"/>
  </cols>
  <sheetData>
    <row r="1" spans="1:7" ht="4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80.45" customHeight="1">
      <c r="A2" s="4">
        <v>1</v>
      </c>
      <c r="B2" s="8">
        <v>1</v>
      </c>
      <c r="C2" s="5" t="s">
        <v>7</v>
      </c>
      <c r="D2" s="11" t="s">
        <v>8</v>
      </c>
      <c r="E2" s="5">
        <v>3</v>
      </c>
      <c r="F2" s="6">
        <v>799.31620143149985</v>
      </c>
      <c r="G2" s="6">
        <f>(F2*100)/53011.52</f>
        <v>1.5078160396674154</v>
      </c>
    </row>
    <row r="3" spans="1:7" ht="80.45" customHeight="1">
      <c r="A3" s="4">
        <v>2</v>
      </c>
      <c r="B3" s="23">
        <v>3</v>
      </c>
      <c r="C3" s="5" t="s">
        <v>9</v>
      </c>
      <c r="D3" s="11" t="s">
        <v>10</v>
      </c>
      <c r="E3" s="5">
        <v>4</v>
      </c>
      <c r="F3" s="6">
        <v>3919.2666121687002</v>
      </c>
      <c r="G3" s="6">
        <f t="shared" ref="G3:G46" si="0">(F3*100)/53011.52</f>
        <v>7.3932356819210243</v>
      </c>
    </row>
    <row r="4" spans="1:7" ht="82.15" customHeight="1">
      <c r="A4" s="4">
        <v>3</v>
      </c>
      <c r="B4" s="24"/>
      <c r="C4" s="5" t="s">
        <v>11</v>
      </c>
      <c r="D4" s="11" t="s">
        <v>12</v>
      </c>
      <c r="E4" s="5">
        <v>10</v>
      </c>
      <c r="F4" s="6">
        <v>538.35582066849997</v>
      </c>
      <c r="G4" s="6">
        <f t="shared" si="0"/>
        <v>1.0155449620544741</v>
      </c>
    </row>
    <row r="5" spans="1:7" ht="81.599999999999994" customHeight="1">
      <c r="A5" s="4">
        <v>4</v>
      </c>
      <c r="B5" s="25">
        <v>4</v>
      </c>
      <c r="C5" s="5" t="s">
        <v>13</v>
      </c>
      <c r="D5" s="11" t="s">
        <v>14</v>
      </c>
      <c r="E5" s="5">
        <v>1</v>
      </c>
      <c r="F5" s="6">
        <v>26.1327460957</v>
      </c>
      <c r="G5" s="6">
        <f t="shared" si="0"/>
        <v>4.9296353124188855E-2</v>
      </c>
    </row>
    <row r="6" spans="1:7" ht="98.45" customHeight="1">
      <c r="A6" s="4">
        <v>5</v>
      </c>
      <c r="B6" s="26"/>
      <c r="C6" s="5" t="s">
        <v>15</v>
      </c>
      <c r="D6" s="11" t="s">
        <v>16</v>
      </c>
      <c r="E6" s="5">
        <v>8</v>
      </c>
      <c r="F6" s="6">
        <v>107.1295723945</v>
      </c>
      <c r="G6" s="6">
        <f t="shared" si="0"/>
        <v>0.20208734326897251</v>
      </c>
    </row>
    <row r="7" spans="1:7" ht="87" customHeight="1">
      <c r="A7" s="4">
        <v>6</v>
      </c>
      <c r="B7" s="26"/>
      <c r="C7" s="5" t="s">
        <v>17</v>
      </c>
      <c r="D7" s="11" t="s">
        <v>18</v>
      </c>
      <c r="E7" s="5">
        <v>1</v>
      </c>
      <c r="F7" s="6">
        <v>241.56187134090001</v>
      </c>
      <c r="G7" s="6">
        <f t="shared" si="0"/>
        <v>0.45567807024001578</v>
      </c>
    </row>
    <row r="8" spans="1:7" ht="85.9" customHeight="1">
      <c r="A8" s="4">
        <v>7</v>
      </c>
      <c r="B8" s="26"/>
      <c r="C8" s="5" t="s">
        <v>19</v>
      </c>
      <c r="D8" s="11" t="s">
        <v>20</v>
      </c>
      <c r="E8" s="5">
        <v>12</v>
      </c>
      <c r="F8" s="6">
        <v>1259.1637368512002</v>
      </c>
      <c r="G8" s="6">
        <f t="shared" si="0"/>
        <v>2.3752643516941228</v>
      </c>
    </row>
    <row r="9" spans="1:7" ht="72" customHeight="1">
      <c r="A9" s="4">
        <v>8</v>
      </c>
      <c r="B9" s="26"/>
      <c r="C9" s="5" t="s">
        <v>21</v>
      </c>
      <c r="D9" s="11" t="s">
        <v>22</v>
      </c>
      <c r="E9" s="5">
        <v>6</v>
      </c>
      <c r="F9" s="6">
        <v>921.14861770949994</v>
      </c>
      <c r="G9" s="6">
        <f t="shared" si="0"/>
        <v>1.7376385693326659</v>
      </c>
    </row>
    <row r="10" spans="1:7" ht="98.45" customHeight="1">
      <c r="A10" s="4">
        <v>9</v>
      </c>
      <c r="B10" s="9">
        <v>6</v>
      </c>
      <c r="C10" s="5" t="s">
        <v>23</v>
      </c>
      <c r="D10" s="11" t="s">
        <v>24</v>
      </c>
      <c r="E10" s="5">
        <v>1</v>
      </c>
      <c r="F10" s="6">
        <v>563.48851670239992</v>
      </c>
      <c r="G10" s="6">
        <f t="shared" si="0"/>
        <v>1.0629548383113707</v>
      </c>
    </row>
    <row r="11" spans="1:7" ht="110.45" customHeight="1">
      <c r="A11" s="4">
        <v>10</v>
      </c>
      <c r="B11" s="29">
        <v>7</v>
      </c>
      <c r="C11" s="5" t="s">
        <v>25</v>
      </c>
      <c r="D11" s="11" t="s">
        <v>26</v>
      </c>
      <c r="E11" s="5">
        <v>2</v>
      </c>
      <c r="F11" s="6">
        <v>617.40353479689998</v>
      </c>
      <c r="G11" s="6">
        <f t="shared" si="0"/>
        <v>1.1646591812438127</v>
      </c>
    </row>
    <row r="12" spans="1:7" ht="96.6" customHeight="1">
      <c r="A12" s="4">
        <v>11</v>
      </c>
      <c r="B12" s="29"/>
      <c r="C12" s="5" t="s">
        <v>27</v>
      </c>
      <c r="D12" s="11" t="s">
        <v>28</v>
      </c>
      <c r="E12" s="5">
        <v>5</v>
      </c>
      <c r="F12" s="6">
        <v>1453.6684453396999</v>
      </c>
      <c r="G12" s="6">
        <f t="shared" si="0"/>
        <v>2.7421746166487964</v>
      </c>
    </row>
    <row r="13" spans="1:7" ht="96.6" customHeight="1">
      <c r="A13" s="4">
        <v>12</v>
      </c>
      <c r="B13" s="29"/>
      <c r="C13" s="5" t="s">
        <v>29</v>
      </c>
      <c r="D13" s="11" t="s">
        <v>30</v>
      </c>
      <c r="E13" s="5">
        <v>1</v>
      </c>
      <c r="F13" s="6">
        <v>105.7234002111</v>
      </c>
      <c r="G13" s="6">
        <f t="shared" si="0"/>
        <v>0.19943476476641303</v>
      </c>
    </row>
    <row r="14" spans="1:7" ht="110.45" customHeight="1">
      <c r="A14" s="4">
        <v>13</v>
      </c>
      <c r="B14" s="29"/>
      <c r="C14" s="5" t="s">
        <v>31</v>
      </c>
      <c r="D14" s="11" t="s">
        <v>32</v>
      </c>
      <c r="E14" s="5">
        <v>4</v>
      </c>
      <c r="F14" s="6">
        <v>1502.1029494662</v>
      </c>
      <c r="G14" s="6">
        <f t="shared" si="0"/>
        <v>2.8335406143159076</v>
      </c>
    </row>
    <row r="15" spans="1:7" ht="100.15" customHeight="1">
      <c r="A15" s="4">
        <v>14</v>
      </c>
      <c r="B15" s="10">
        <v>8</v>
      </c>
      <c r="C15" s="5" t="s">
        <v>33</v>
      </c>
      <c r="D15" s="11" t="s">
        <v>34</v>
      </c>
      <c r="E15" s="5">
        <v>1</v>
      </c>
      <c r="F15" s="6">
        <v>69.136122306800004</v>
      </c>
      <c r="G15" s="6">
        <f t="shared" si="0"/>
        <v>0.13041716650795904</v>
      </c>
    </row>
    <row r="16" spans="1:7" ht="108.6" customHeight="1">
      <c r="A16" s="4">
        <v>15</v>
      </c>
      <c r="B16" s="27">
        <v>9</v>
      </c>
      <c r="C16" s="5" t="s">
        <v>35</v>
      </c>
      <c r="D16" s="11" t="s">
        <v>36</v>
      </c>
      <c r="E16" s="5">
        <v>2</v>
      </c>
      <c r="F16" s="6">
        <v>662.1406102328001</v>
      </c>
      <c r="G16" s="6">
        <f t="shared" si="0"/>
        <v>1.2490504143869108</v>
      </c>
    </row>
    <row r="17" spans="1:7" ht="108.6" customHeight="1">
      <c r="A17" s="4">
        <v>16</v>
      </c>
      <c r="B17" s="28"/>
      <c r="C17" s="5" t="s">
        <v>37</v>
      </c>
      <c r="D17" s="11" t="s">
        <v>38</v>
      </c>
      <c r="E17" s="5">
        <v>1</v>
      </c>
      <c r="F17" s="6">
        <v>29.0401800735</v>
      </c>
      <c r="G17" s="6">
        <f t="shared" si="0"/>
        <v>5.4780885500925088E-2</v>
      </c>
    </row>
    <row r="18" spans="1:7" ht="108.6" customHeight="1">
      <c r="A18" s="4">
        <v>17</v>
      </c>
      <c r="B18" s="28"/>
      <c r="C18" s="5" t="s">
        <v>39</v>
      </c>
      <c r="D18" s="11" t="s">
        <v>40</v>
      </c>
      <c r="E18" s="5">
        <v>1</v>
      </c>
      <c r="F18" s="6">
        <v>91.8870235296</v>
      </c>
      <c r="G18" s="6">
        <f t="shared" si="0"/>
        <v>0.17333406687753908</v>
      </c>
    </row>
    <row r="19" spans="1:7" ht="99" customHeight="1">
      <c r="A19" s="4">
        <v>18</v>
      </c>
      <c r="B19" s="28"/>
      <c r="C19" s="5" t="s">
        <v>41</v>
      </c>
      <c r="D19" s="11" t="s">
        <v>42</v>
      </c>
      <c r="E19" s="5">
        <v>6</v>
      </c>
      <c r="F19" s="6">
        <v>2277.5839316696001</v>
      </c>
      <c r="G19" s="6">
        <f t="shared" si="0"/>
        <v>4.2963943151782864</v>
      </c>
    </row>
    <row r="20" spans="1:7" ht="99" customHeight="1">
      <c r="A20" s="4">
        <v>19</v>
      </c>
      <c r="B20" s="28"/>
      <c r="C20" s="5" t="s">
        <v>43</v>
      </c>
      <c r="D20" s="11" t="s">
        <v>44</v>
      </c>
      <c r="E20" s="5">
        <v>22</v>
      </c>
      <c r="F20" s="6">
        <v>3815.4178242234998</v>
      </c>
      <c r="G20" s="6">
        <f t="shared" si="0"/>
        <v>7.1973371527990517</v>
      </c>
    </row>
    <row r="21" spans="1:7" ht="99" customHeight="1">
      <c r="A21" s="4">
        <v>20</v>
      </c>
      <c r="B21" s="28"/>
      <c r="C21" s="5" t="s">
        <v>45</v>
      </c>
      <c r="D21" s="11" t="s">
        <v>46</v>
      </c>
      <c r="E21" s="5">
        <v>5</v>
      </c>
      <c r="F21" s="6">
        <v>7549.3060220891002</v>
      </c>
      <c r="G21" s="6">
        <f t="shared" si="0"/>
        <v>14.240878250782284</v>
      </c>
    </row>
    <row r="22" spans="1:7" ht="99" customHeight="1">
      <c r="A22" s="4">
        <v>21</v>
      </c>
      <c r="B22" s="28"/>
      <c r="C22" s="5" t="s">
        <v>47</v>
      </c>
      <c r="D22" s="11" t="s">
        <v>48</v>
      </c>
      <c r="E22" s="5">
        <v>1</v>
      </c>
      <c r="F22" s="6">
        <v>130.93253825319999</v>
      </c>
      <c r="G22" s="6">
        <f t="shared" si="0"/>
        <v>0.24698883988461379</v>
      </c>
    </row>
    <row r="23" spans="1:7" ht="99" customHeight="1">
      <c r="A23" s="4">
        <v>22</v>
      </c>
      <c r="B23" s="28"/>
      <c r="C23" s="5" t="s">
        <v>49</v>
      </c>
      <c r="D23" s="11" t="s">
        <v>50</v>
      </c>
      <c r="E23" s="5">
        <v>4</v>
      </c>
      <c r="F23" s="6">
        <v>3806.4693852045998</v>
      </c>
      <c r="G23" s="6">
        <f t="shared" si="0"/>
        <v>7.1804569746436249</v>
      </c>
    </row>
    <row r="24" spans="1:7" ht="99" customHeight="1">
      <c r="A24" s="4">
        <v>23</v>
      </c>
      <c r="B24" s="28"/>
      <c r="C24" s="5" t="s">
        <v>51</v>
      </c>
      <c r="D24" s="11" t="s">
        <v>52</v>
      </c>
      <c r="E24" s="5">
        <v>4</v>
      </c>
      <c r="F24" s="6">
        <v>1560.7436549595002</v>
      </c>
      <c r="G24" s="6">
        <f t="shared" si="0"/>
        <v>2.9441594109346427</v>
      </c>
    </row>
    <row r="25" spans="1:7" ht="99" customHeight="1">
      <c r="A25" s="4">
        <v>24</v>
      </c>
      <c r="B25" s="28"/>
      <c r="C25" s="5" t="s">
        <v>53</v>
      </c>
      <c r="D25" s="11" t="s">
        <v>54</v>
      </c>
      <c r="E25" s="5">
        <v>1</v>
      </c>
      <c r="F25" s="6">
        <v>41.337818854399998</v>
      </c>
      <c r="G25" s="6">
        <f t="shared" si="0"/>
        <v>7.7978935247282111E-2</v>
      </c>
    </row>
    <row r="26" spans="1:7" ht="110.45" customHeight="1">
      <c r="A26" s="4">
        <v>25</v>
      </c>
      <c r="B26" s="28"/>
      <c r="C26" s="5" t="s">
        <v>55</v>
      </c>
      <c r="D26" s="11" t="s">
        <v>56</v>
      </c>
      <c r="E26" s="5">
        <v>3</v>
      </c>
      <c r="F26" s="6">
        <v>3630.6363847460998</v>
      </c>
      <c r="G26" s="6">
        <f t="shared" si="0"/>
        <v>6.8487686916845627</v>
      </c>
    </row>
    <row r="27" spans="1:7" ht="110.45" customHeight="1">
      <c r="A27" s="4">
        <v>26</v>
      </c>
      <c r="B27" s="28"/>
      <c r="C27" s="5" t="s">
        <v>57</v>
      </c>
      <c r="D27" s="11" t="s">
        <v>58</v>
      </c>
      <c r="E27" s="5">
        <v>3</v>
      </c>
      <c r="F27" s="6">
        <v>785.54648397220001</v>
      </c>
      <c r="G27" s="6">
        <f t="shared" si="0"/>
        <v>1.4818410865642035</v>
      </c>
    </row>
    <row r="28" spans="1:7" ht="110.45" customHeight="1">
      <c r="A28" s="4">
        <v>27</v>
      </c>
      <c r="B28" s="28"/>
      <c r="C28" s="5" t="s">
        <v>59</v>
      </c>
      <c r="D28" s="11" t="s">
        <v>60</v>
      </c>
      <c r="E28" s="5">
        <v>4</v>
      </c>
      <c r="F28" s="6">
        <v>506.83486218740001</v>
      </c>
      <c r="G28" s="6">
        <f t="shared" si="0"/>
        <v>0.95608437974877913</v>
      </c>
    </row>
    <row r="29" spans="1:7" ht="110.45" customHeight="1">
      <c r="A29" s="4">
        <v>28</v>
      </c>
      <c r="B29" s="28"/>
      <c r="C29" s="5" t="s">
        <v>61</v>
      </c>
      <c r="D29" s="11" t="s">
        <v>62</v>
      </c>
      <c r="E29" s="5">
        <v>1</v>
      </c>
      <c r="F29" s="6">
        <v>26.097596812100001</v>
      </c>
      <c r="G29" s="6">
        <f t="shared" si="0"/>
        <v>4.9230048133122768E-2</v>
      </c>
    </row>
    <row r="30" spans="1:7" ht="99" customHeight="1">
      <c r="A30" s="4">
        <v>29</v>
      </c>
      <c r="B30" s="28"/>
      <c r="C30" s="5" t="s">
        <v>63</v>
      </c>
      <c r="D30" s="11" t="s">
        <v>64</v>
      </c>
      <c r="E30" s="5">
        <v>1</v>
      </c>
      <c r="F30" s="6">
        <v>164.32770612920001</v>
      </c>
      <c r="G30" s="6">
        <f t="shared" si="0"/>
        <v>0.30998489786597333</v>
      </c>
    </row>
    <row r="31" spans="1:7" ht="110.45" customHeight="1">
      <c r="A31" s="4">
        <v>30</v>
      </c>
      <c r="B31" s="18">
        <v>10</v>
      </c>
      <c r="C31" s="5" t="s">
        <v>65</v>
      </c>
      <c r="D31" s="11" t="s">
        <v>66</v>
      </c>
      <c r="E31" s="5">
        <v>4</v>
      </c>
      <c r="F31" s="6">
        <v>3749.4427495182999</v>
      </c>
      <c r="G31" s="6">
        <f t="shared" si="0"/>
        <v>7.0728829309521783</v>
      </c>
    </row>
    <row r="32" spans="1:7" ht="94.9" customHeight="1">
      <c r="A32" s="4">
        <v>31</v>
      </c>
      <c r="B32" s="19"/>
      <c r="C32" s="5" t="s">
        <v>67</v>
      </c>
      <c r="D32" s="11" t="s">
        <v>68</v>
      </c>
      <c r="E32" s="5">
        <v>4</v>
      </c>
      <c r="F32" s="6">
        <v>1118.2556929667001</v>
      </c>
      <c r="G32" s="6">
        <f t="shared" si="0"/>
        <v>2.1094578932403749</v>
      </c>
    </row>
    <row r="33" spans="1:7" ht="86.45" customHeight="1">
      <c r="A33" s="4">
        <v>32</v>
      </c>
      <c r="B33" s="19"/>
      <c r="C33" s="5" t="s">
        <v>69</v>
      </c>
      <c r="D33" s="11" t="s">
        <v>70</v>
      </c>
      <c r="E33" s="5">
        <v>2</v>
      </c>
      <c r="F33" s="6">
        <v>31.054645340399997</v>
      </c>
      <c r="G33" s="6">
        <f t="shared" si="0"/>
        <v>5.8580937389457986E-2</v>
      </c>
    </row>
    <row r="34" spans="1:7" ht="104.45" customHeight="1">
      <c r="A34" s="4">
        <v>33</v>
      </c>
      <c r="B34" s="19"/>
      <c r="C34" s="5" t="s">
        <v>71</v>
      </c>
      <c r="D34" s="11" t="s">
        <v>72</v>
      </c>
      <c r="E34" s="5">
        <v>1</v>
      </c>
      <c r="F34" s="6">
        <v>82.317703691899993</v>
      </c>
      <c r="G34" s="6">
        <f t="shared" si="0"/>
        <v>0.15528267005341478</v>
      </c>
    </row>
    <row r="35" spans="1:7" ht="84" customHeight="1">
      <c r="A35" s="4">
        <v>34</v>
      </c>
      <c r="B35" s="19"/>
      <c r="C35" s="5" t="s">
        <v>73</v>
      </c>
      <c r="D35" s="11" t="s">
        <v>74</v>
      </c>
      <c r="E35" s="5">
        <v>4</v>
      </c>
      <c r="F35" s="6">
        <v>380.14199027239999</v>
      </c>
      <c r="G35" s="6">
        <f t="shared" si="0"/>
        <v>0.71709317196035882</v>
      </c>
    </row>
    <row r="36" spans="1:7" ht="94.9" customHeight="1">
      <c r="A36" s="4">
        <v>35</v>
      </c>
      <c r="B36" s="19"/>
      <c r="C36" s="5" t="s">
        <v>75</v>
      </c>
      <c r="D36" s="11" t="s">
        <v>76</v>
      </c>
      <c r="E36" s="5">
        <v>4</v>
      </c>
      <c r="F36" s="6">
        <v>378.57770564239996</v>
      </c>
      <c r="G36" s="6">
        <f t="shared" si="0"/>
        <v>0.71414233291631701</v>
      </c>
    </row>
    <row r="37" spans="1:7" ht="94.9" customHeight="1">
      <c r="A37" s="4">
        <v>36</v>
      </c>
      <c r="B37" s="19"/>
      <c r="C37" s="5" t="s">
        <v>77</v>
      </c>
      <c r="D37" s="11" t="s">
        <v>78</v>
      </c>
      <c r="E37" s="5">
        <v>4</v>
      </c>
      <c r="F37" s="6">
        <v>210.60297360049998</v>
      </c>
      <c r="G37" s="6">
        <f t="shared" si="0"/>
        <v>0.39727774944106486</v>
      </c>
    </row>
    <row r="38" spans="1:7" ht="107.45" customHeight="1">
      <c r="A38" s="4">
        <v>37</v>
      </c>
      <c r="B38" s="19"/>
      <c r="C38" s="5" t="s">
        <v>79</v>
      </c>
      <c r="D38" s="11" t="s">
        <v>80</v>
      </c>
      <c r="E38" s="5">
        <v>6</v>
      </c>
      <c r="F38" s="6">
        <v>443.04064479039999</v>
      </c>
      <c r="G38" s="6">
        <f t="shared" si="0"/>
        <v>0.83574408881390305</v>
      </c>
    </row>
    <row r="39" spans="1:7" ht="97.9" customHeight="1">
      <c r="A39" s="4">
        <v>38</v>
      </c>
      <c r="B39" s="20">
        <v>11</v>
      </c>
      <c r="C39" s="5" t="s">
        <v>81</v>
      </c>
      <c r="D39" s="11" t="s">
        <v>82</v>
      </c>
      <c r="E39" s="5">
        <v>2</v>
      </c>
      <c r="F39" s="6">
        <v>20.184364046600002</v>
      </c>
      <c r="G39" s="6">
        <f t="shared" si="0"/>
        <v>3.8075429730368052E-2</v>
      </c>
    </row>
    <row r="40" spans="1:7" ht="97.9" customHeight="1">
      <c r="A40" s="4">
        <v>39</v>
      </c>
      <c r="B40" s="21"/>
      <c r="C40" s="5" t="s">
        <v>83</v>
      </c>
      <c r="D40" s="11" t="s">
        <v>84</v>
      </c>
      <c r="E40" s="5">
        <v>2</v>
      </c>
      <c r="F40" s="6">
        <v>766.76759914189995</v>
      </c>
      <c r="G40" s="6">
        <f t="shared" si="0"/>
        <v>1.4464169281354318</v>
      </c>
    </row>
    <row r="41" spans="1:7" ht="90" customHeight="1">
      <c r="A41" s="4">
        <v>40</v>
      </c>
      <c r="B41" s="21"/>
      <c r="C41" s="5" t="s">
        <v>85</v>
      </c>
      <c r="D41" s="11" t="s">
        <v>86</v>
      </c>
      <c r="E41" s="5">
        <v>11</v>
      </c>
      <c r="F41" s="6">
        <v>1095.7070657792001</v>
      </c>
      <c r="G41" s="6">
        <f t="shared" si="0"/>
        <v>2.0669225590573523</v>
      </c>
    </row>
    <row r="42" spans="1:7" ht="107.45" customHeight="1">
      <c r="A42" s="4">
        <v>41</v>
      </c>
      <c r="B42" s="22">
        <v>12</v>
      </c>
      <c r="C42" s="5" t="s">
        <v>87</v>
      </c>
      <c r="D42" s="11" t="s">
        <v>88</v>
      </c>
      <c r="E42" s="5">
        <v>1</v>
      </c>
      <c r="F42" s="6">
        <v>68.550393082400007</v>
      </c>
      <c r="G42" s="6">
        <f t="shared" si="0"/>
        <v>0.12931225718938075</v>
      </c>
    </row>
    <row r="43" spans="1:7" ht="107.45" customHeight="1">
      <c r="A43" s="4">
        <v>42</v>
      </c>
      <c r="B43" s="22"/>
      <c r="C43" s="5" t="s">
        <v>89</v>
      </c>
      <c r="D43" s="11" t="s">
        <v>90</v>
      </c>
      <c r="E43" s="5">
        <v>1</v>
      </c>
      <c r="F43" s="6">
        <v>275.02570959169998</v>
      </c>
      <c r="G43" s="6">
        <f t="shared" si="0"/>
        <v>0.51880366680996892</v>
      </c>
    </row>
    <row r="44" spans="1:7" ht="108" customHeight="1">
      <c r="A44" s="4">
        <v>43</v>
      </c>
      <c r="B44" s="22"/>
      <c r="C44" s="5" t="s">
        <v>91</v>
      </c>
      <c r="D44" s="11" t="s">
        <v>92</v>
      </c>
      <c r="E44" s="5">
        <v>2</v>
      </c>
      <c r="F44" s="6">
        <v>90.573536777800001</v>
      </c>
      <c r="G44" s="6">
        <f t="shared" si="0"/>
        <v>0.17085632854481442</v>
      </c>
    </row>
    <row r="45" spans="1:7" ht="100.15" customHeight="1">
      <c r="A45" s="4">
        <v>44</v>
      </c>
      <c r="B45" s="7"/>
      <c r="C45" s="5" t="s">
        <v>93</v>
      </c>
      <c r="D45" s="11" t="s">
        <v>94</v>
      </c>
      <c r="E45" s="5">
        <v>3</v>
      </c>
      <c r="F45" s="6">
        <v>9.5549978626000005</v>
      </c>
      <c r="G45" s="6">
        <f t="shared" si="0"/>
        <v>1.8024380101909928E-2</v>
      </c>
    </row>
    <row r="46" spans="1:7" ht="112.9" customHeight="1">
      <c r="A46" s="12">
        <v>45</v>
      </c>
      <c r="B46" s="7"/>
      <c r="C46" s="13" t="s">
        <v>95</v>
      </c>
      <c r="D46" s="14" t="s">
        <v>96</v>
      </c>
      <c r="E46" s="13">
        <v>2</v>
      </c>
      <c r="F46" s="15">
        <v>98.81694356540001</v>
      </c>
      <c r="G46" s="6">
        <f t="shared" si="0"/>
        <v>0.1864065462854112</v>
      </c>
    </row>
    <row r="47" spans="1:7" ht="14.45" customHeight="1">
      <c r="A47" s="17" t="s">
        <v>97</v>
      </c>
      <c r="B47" s="17"/>
      <c r="C47" s="17"/>
      <c r="D47" s="17"/>
      <c r="E47" s="16">
        <f>SUM(E2:E46)</f>
        <v>171</v>
      </c>
      <c r="F47" s="16">
        <f t="shared" ref="F47:G47" si="1">SUM(F2:F46)</f>
        <v>46020.514886091005</v>
      </c>
      <c r="G47" s="16">
        <f t="shared" si="1"/>
        <v>86.812290773950636</v>
      </c>
    </row>
    <row r="48" spans="1:7">
      <c r="A48" s="2"/>
      <c r="B48" s="2"/>
      <c r="C48" s="2"/>
      <c r="D48" s="2"/>
      <c r="E48" s="2"/>
      <c r="F48" s="2"/>
      <c r="G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</sheetData>
  <mergeCells count="8">
    <mergeCell ref="A47:D47"/>
    <mergeCell ref="B31:B38"/>
    <mergeCell ref="B39:B41"/>
    <mergeCell ref="B42:B44"/>
    <mergeCell ref="B3:B4"/>
    <mergeCell ref="B5:B9"/>
    <mergeCell ref="B16:B30"/>
    <mergeCell ref="B11:B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2024-09-09T19:20:52+00:00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FD1EC-652D-4B68-8289-5908CEF0B3F9}"/>
</file>

<file path=customXml/itemProps2.xml><?xml version="1.0" encoding="utf-8"?>
<ds:datastoreItem xmlns:ds="http://schemas.openxmlformats.org/officeDocument/2006/customXml" ds:itemID="{51A7126B-D4A1-4385-8341-8C18BE30EF30}"/>
</file>

<file path=customXml/itemProps3.xml><?xml version="1.0" encoding="utf-8"?>
<ds:datastoreItem xmlns:ds="http://schemas.openxmlformats.org/officeDocument/2006/customXml" ds:itemID="{33430700-DF6D-4731-A51A-8A8F1E5EB1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Sara Viviana Carrero Puentes</cp:lastModifiedBy>
  <cp:revision/>
  <dcterms:created xsi:type="dcterms:W3CDTF">2023-03-23T21:05:04Z</dcterms:created>
  <dcterms:modified xsi:type="dcterms:W3CDTF">2024-11-12T14:41:05Z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