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xr:revisionPtr revIDLastSave="21" documentId="11_84A14ECE34F4098418007C82F7A28D0DD282261B" xr6:coauthVersionLast="47" xr6:coauthVersionMax="47" xr10:uidLastSave="{55B260DF-D589-40DB-AB5C-D2E550E5A68E}"/>
  <bookViews>
    <workbookView xWindow="0" yWindow="0" windowWidth="13125" windowHeight="6105" xr2:uid="{00000000-000D-0000-FFFF-FFFF00000000}"/>
  </bookViews>
  <sheets>
    <sheet name="Descripción UFH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" i="1"/>
</calcChain>
</file>

<file path=xl/sharedStrings.xml><?xml version="1.0" encoding="utf-8"?>
<sst xmlns="http://schemas.openxmlformats.org/spreadsheetml/2006/main" count="91" uniqueCount="64">
  <si>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</si>
  <si>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</si>
  <si>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</si>
  <si>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</si>
  <si>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</si>
  <si>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</si>
  <si>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</si>
  <si>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04</t>
  </si>
  <si>
    <t>04Wa-67</t>
  </si>
  <si>
    <t>Suelos ubicados en clima cálido seco con régimen de humedad ústico con pendientes entre 1% y 3%. La temperatura media oscila por encima de los 24 °C y se encuentran ubicados por debajo de los 1.000 metros de altitud. Su textura es franca; el nivel de profundidad es moderadamente profundo;  y, presentan un nivel de drenaje bueno. No presenta limitantes.</t>
  </si>
  <si>
    <r>
      <t>5</t>
    </r>
    <r>
      <rPr>
        <sz val="11"/>
        <color rgb="FF000000"/>
        <rFont val="Calibri"/>
        <charset val="1"/>
      </rPr>
      <t> </t>
    </r>
  </si>
  <si>
    <t>06</t>
  </si>
  <si>
    <t>06Wa-55</t>
  </si>
  <si>
    <t>Suelos ubicados en clima cálido seco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No presenta limitantes.</t>
  </si>
  <si>
    <t>07</t>
  </si>
  <si>
    <t>07Wan-49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</si>
  <si>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n: Sodicidad.</t>
  </si>
  <si>
    <r>
      <t>2</t>
    </r>
    <r>
      <rPr>
        <sz val="11"/>
        <color rgb="FF000000"/>
        <rFont val="Calibri"/>
        <charset val="1"/>
      </rPr>
      <t> </t>
    </r>
  </si>
  <si>
    <t>07Wazn-49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</si>
  <si>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zn: Salinidad - Sodicidad.</t>
  </si>
  <si>
    <r>
      <t>6</t>
    </r>
    <r>
      <rPr>
        <sz val="11"/>
        <color rgb="FF000000"/>
        <rFont val="Calibri"/>
        <charset val="1"/>
      </rPr>
      <t> </t>
    </r>
  </si>
  <si>
    <t>07Wc-49</t>
  </si>
  <si>
    <t>Suelos ubicados en clima cálido seco con régimen de humedad ústico con pendientes entre 7% y 12%.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</si>
  <si>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r>
      <t>1</t>
    </r>
    <r>
      <rPr>
        <sz val="11"/>
        <color rgb="FF000000"/>
        <rFont val="Calibri"/>
        <charset val="1"/>
      </rPr>
      <t> </t>
    </r>
  </si>
  <si>
    <t>08</t>
  </si>
  <si>
    <t>08We-44</t>
  </si>
  <si>
    <t>Suelos ubicados en clima cálido seco con régimen de humedad ústico con pendientes entre 25% y 50%. La temperatura media oscila por encima de los 24 °C y se encuentran ubicados por debajo de los 1.000 metros de altitud. Su textura es franco arcillo arenosa; el nivel de profundidad es moderadamente profundo;  y, presentan un nivel de drenaje bueno. No presenta limitantes.</t>
  </si>
  <si>
    <t>09</t>
  </si>
  <si>
    <t>09Wes1-38</t>
  </si>
  <si>
    <t>Suelos ubicados en clima cálido seco con régimen de humedad ústico con pendientes entre 25% y 50%. La temperatura media oscila por encima de los 24 °C y se encuentran ubicados por debajo de los 1.000 metros de altitud. Su textura es franco arcillo arenosa; el nivel de profundidad es moderadamente profundo;  y, presentan un nivel de drenaje bueno. Presenta limitantes específicas como s1: Susceptibilidad a la pérdida de suelo moderada.</t>
  </si>
  <si>
    <r>
      <t>3</t>
    </r>
    <r>
      <rPr>
        <sz val="11"/>
        <color rgb="FF000000"/>
        <rFont val="Calibri"/>
        <charset val="1"/>
      </rPr>
      <t> </t>
    </r>
  </si>
  <si>
    <t>10</t>
  </si>
  <si>
    <t>10Rf2s1-30</t>
  </si>
  <si>
    <t>Suelos ubicados en clima templado seco con régimen de humedad ústico con pendientes entre 50% y 75%. La temperatura media oscila entre 18 y 24 °C y se encuentran ubicados entre 1.000 y 2.000 metros de altitud. Su textura es franca; el nivel de profundidad es moderadamente profundo;  y, presentan un nivel de drenaje bueno. Presenta limitantes específicas como 2s1: Erosión moderada - Susceptibilidad a la pérdida de suelo moderada.</t>
  </si>
  <si>
    <r>
      <t>7</t>
    </r>
    <r>
      <rPr>
        <sz val="11"/>
        <color rgb="FF000000"/>
        <rFont val="Calibri"/>
        <charset val="1"/>
      </rPr>
      <t> </t>
    </r>
  </si>
  <si>
    <t>10Wf-30</t>
  </si>
  <si>
    <t>Suelos ubicados en clima cálido seco con régimen de humedad ústico con pendientes entre 50% y 75%. La temperatura media oscila por encima de los 24 °C y se encuentran ubicados por debajo de los 1.000 metros de altitud. Su textura es franco arcillo arenosa; el nivel de profundidad es moderadamente profundo;  y, presentan un nivel de drenaje bueno. No presenta limitantes.</t>
  </si>
  <si>
    <t>10Wf2s1-30</t>
  </si>
  <si>
    <t>Suelos ubicados en clima cálido seco con régimen de humedad ústico con pendientes entre 50% y 75%. La temperatura media oscila por encima de los 24 °C y se encuentran ubicados por debajo de los 1.000 metros de altitud. Su textura es franca; el nivel de profundidad es moderadamente profundo;  y, presentan un nivel de drenaje bueno. Presenta limitantes específicas como 2s1: Erosión moderada - Susceptibilidad a la pérdida de suelo moderada.</t>
  </si>
  <si>
    <t>10Wfs1-30</t>
  </si>
  <si>
    <t>Suelos ubicados en clima cálido seco con régimen de humedad ústico con pendientes entre 50% y 75%. La temperatura media oscila por encima de los 24 °C y se encuentran ubicados por debajo de los 1.000 metros de altitud. Su textura es franco arcillo arenosa; el nivel de profundidad es moderadamente profundo;  y, presentan un nivel de drenaje bueno. Presenta limitantes específicas como s1: Susceptibilidad a la pérdida de suelo moderada.</t>
  </si>
  <si>
    <t>11</t>
  </si>
  <si>
    <t>11Mf-23</t>
  </si>
  <si>
    <t>Suelos ubicados en clima frío seco con régimen de humedad údico con pendientes entre 50% y 75%. La temperatura media oscila entre 12 y 18 °C y se encuentran ubicados entre 2.000 y 3.000 metros de altitud. Su textura es franca; el nivel de profundidad es moderadamente profundo;  y, presentan un nivel de drenaje bueno. No presenta limitantes.</t>
  </si>
  <si>
    <r>
      <t>4</t>
    </r>
    <r>
      <rPr>
        <sz val="11"/>
        <color rgb="FF000000"/>
        <rFont val="Calibri"/>
        <charset val="1"/>
      </rPr>
      <t> </t>
    </r>
  </si>
  <si>
    <t>11Mf2s1-23</t>
  </si>
  <si>
    <t>Suelos ubicados en clima frío seco con régimen de humedad údico con pendientes entre 50% y 75%. La temperatura media oscila entre 12 y 18 °C y se encuentran ubicados entre 2.000 y 3.000 metros de altitud. Su textura es franca; el nivel de profundidad es moderadamente profundo;  y, presentan un nivel de drenaje bueno. Presenta limitantes específicas como 2s1: Erosión moderada - Susceptibilidad a la pérdida de suelo moderada.</t>
  </si>
  <si>
    <t>11Rf-23</t>
  </si>
  <si>
    <t>Suelos ubicados en clima templado seco con régimen de humedad údico con pendientes entre 50% y 75%. La temperatura media oscila entre 18 y 24 °C y se encuentran ubicados entre 1.000 y 2.000 metros de altitud. Su textura es franca; el nivel de profundidad es profundo;  y, presentan un nivel de drenaje bueno. No presenta limitantes.</t>
  </si>
  <si>
    <t>11Rf2s1-23</t>
  </si>
  <si>
    <t>Suelos ubicados en clima templado seco con régimen de humedad údico con pendientes entre 50% y 75%. La temperatura media oscila entre 18 y 24 °C y se encuentran ubicados entre 1.000 y 2.000 metros de altitud. Su textura es franca; el nivel de profundidad es moderadamente profundo;  y, presentan un nivel de drenaje bueno. Presenta limitantes específicas como 2s1: Erosión moderada - Susceptibilidad a la pérdida de suelo moderada.</t>
  </si>
  <si>
    <t>11Rf3s2-23</t>
  </si>
  <si>
    <t>Suelos ubicados en clima templado seco con régimen de humedad údico con pendientes entre 50% y 75%. La temperatura media oscila entre 18 y 24 °C y se encuentran ubicados entre 1.000 y 2.000 metros de altitud. Su textura es franca; el nivel de profundidad es moderadamente profundo;  y, presentan un nivel de drenaje bueno. Presenta limitantes específicas como 3s2: Erosión severa - Susceptibilidad a la pérdida de suelo fuerte.</t>
  </si>
  <si>
    <t>11Wf-23</t>
  </si>
  <si>
    <t>Suelos ubicados en clima cálido seco con régimen de humedad údico con pendientes entre 50% y 75%. La temperatura media oscila por encima de los 24 °C y se encuentran ubicados por debajo de los 1.000 metros de altitud. Su textura es franca; el nivel de profundidad es profundo;  y, presentan un nivel de drenaje bueno. No presenta limitantes.</t>
  </si>
  <si>
    <t>11Wf2s1-23</t>
  </si>
  <si>
    <t>Suelos ubicados en clima cálido seco con régimen de humedad údico con pendientes entre 50% y 75%. La temperatura media oscila por encima de los 24 °C y se encuentran ubicados por debajo de los 1.000 metros de altitud. Su textura es franca; el nivel de profundidad es moderadamente profundo;  y, presentan un nivel de drenaje bueno. Presenta limitantes específicas como 2s1: Erosión moderada - Susceptibilidad a la pérdida de suelo moderada.</t>
  </si>
  <si>
    <t>11Wf3s2-23</t>
  </si>
  <si>
    <t>Suelos ubicados en clima cálido seco con régimen de humedad údico con pendientes entre 50% y 75%. La temperatura media oscila por encima de los 24 °C y se encuentran ubicados por debajo de los 1.000 metros de altitud. Su textura es franca; el nivel de profundidad es moderadamente profundo;  y, presentan un nivel de drenaje bueno. Presenta limitantes específicas como 3s2: Erosión severa - Susceptibilidad a la pérdida de suelo fuerte.</t>
  </si>
  <si>
    <t>12</t>
  </si>
  <si>
    <t>12Mf3s2-17</t>
  </si>
  <si>
    <t>Suelos ubicados en clima frío seco con régimen de humedad údico con pendientes entre 50% y 75%. La temperatura media oscila entre 12 y 18 °C y se encuentran ubicados entre 2.000 y 3.000 metros de altitud. Su textura es franca; el nivel de profundidad es moderadamente profundo;  y, presentan un nivel de drenaje bueno. Presenta limitantes específicas como 3s2: Erosión severa - Susceptibilidad a la pérdida de suelo fuerte.</t>
  </si>
  <si>
    <t>12Rfs2-17</t>
  </si>
  <si>
    <t>Suelos ubicados en clima templado seco con régimen de humedad údico con pendientes entre 50% y 75%. La temperatura media oscila entre 18 y 24 °C y se encuentran ubicados entre 1.000 y 2.000 metros de altitud. Su textura es franca; el nivel de profundidad es profundo;  y, presentan un nivel de drenaje bueno. Presenta limitantes específicas como s2: Susceptibilidad a la pérdida de suelo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</si>
</sst>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FAD5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0" fontId="5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561975</xdr:rowOff>
    </xdr:from>
    <xdr:to>
      <xdr:col>19</xdr:col>
      <xdr:colOff>752475</xdr:colOff>
      <xdr:row>6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415011-F6DE-7073-9994-64282C500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8275" y="561975"/>
          <a:ext cx="8362950" cy="590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C1" workbookViewId="0">
      <selection activeCell="G27" sqref="G27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 ht="89.25" customHeight="1">
      <c r="A2" s="10">
        <v>1</v>
      </c>
      <c r="B2" s="17" t="s">
        <v>7</v>
      </c>
      <c r="C2" s="1" t="s">
        <v>8</v>
      </c>
      <c r="D2" s="10" t="s">
        <v>9</v>
      </c>
      <c r="E2" s="11" t="s">
        <v>10</v>
      </c>
      <c r="F2" s="22">
        <v>624.17749801535138</v>
      </c>
      <c r="G2" s="24">
        <f>+F2/$F$23</f>
        <v>2.4421392830147673E-2</v>
      </c>
    </row>
    <row r="3" spans="1:7" ht="89.25" customHeight="1">
      <c r="A3" s="10">
        <v>2</v>
      </c>
      <c r="B3" s="18" t="s">
        <v>11</v>
      </c>
      <c r="C3" s="2" t="s">
        <v>12</v>
      </c>
      <c r="D3" s="10" t="s">
        <v>13</v>
      </c>
      <c r="E3" s="12" t="s">
        <v>10</v>
      </c>
      <c r="F3" s="22">
        <v>8310.2442504377887</v>
      </c>
      <c r="G3" s="24">
        <f t="shared" ref="G3:G22" si="0">+F3/$F$23</f>
        <v>0.32514427386394812</v>
      </c>
    </row>
    <row r="4" spans="1:7" ht="89.25" customHeight="1">
      <c r="A4" s="10">
        <v>3</v>
      </c>
      <c r="B4" s="19" t="s">
        <v>14</v>
      </c>
      <c r="C4" s="3" t="s">
        <v>15</v>
      </c>
      <c r="D4" s="10" t="s">
        <v>16</v>
      </c>
      <c r="E4" s="12" t="s">
        <v>17</v>
      </c>
      <c r="F4" s="22">
        <v>707.5659314095609</v>
      </c>
      <c r="G4" s="24">
        <f t="shared" si="0"/>
        <v>2.7684025167721157E-2</v>
      </c>
    </row>
    <row r="5" spans="1:7" ht="89.25" customHeight="1">
      <c r="A5" s="10">
        <v>4</v>
      </c>
      <c r="B5" s="19" t="s">
        <v>14</v>
      </c>
      <c r="C5" s="3" t="s">
        <v>18</v>
      </c>
      <c r="D5" s="10" t="s">
        <v>19</v>
      </c>
      <c r="E5" s="12" t="s">
        <v>20</v>
      </c>
      <c r="F5" s="22">
        <v>3565.454803895911</v>
      </c>
      <c r="G5" s="24">
        <f t="shared" si="0"/>
        <v>0.13950097954658669</v>
      </c>
    </row>
    <row r="6" spans="1:7" ht="89.25" customHeight="1">
      <c r="A6" s="10">
        <v>5</v>
      </c>
      <c r="B6" s="19" t="s">
        <v>14</v>
      </c>
      <c r="C6" s="3" t="s">
        <v>21</v>
      </c>
      <c r="D6" s="10" t="s">
        <v>22</v>
      </c>
      <c r="E6" s="12" t="s">
        <v>23</v>
      </c>
      <c r="F6" s="22">
        <v>1146.731057590483</v>
      </c>
      <c r="G6" s="24">
        <f t="shared" si="0"/>
        <v>4.4866676092926237E-2</v>
      </c>
    </row>
    <row r="7" spans="1:7" ht="89.25" customHeight="1">
      <c r="A7" s="10">
        <v>6</v>
      </c>
      <c r="B7" s="20" t="s">
        <v>24</v>
      </c>
      <c r="C7" s="4" t="s">
        <v>25</v>
      </c>
      <c r="D7" s="10" t="s">
        <v>26</v>
      </c>
      <c r="E7" s="12" t="s">
        <v>17</v>
      </c>
      <c r="F7" s="22">
        <v>723.09922289899805</v>
      </c>
      <c r="G7" s="24">
        <f t="shared" si="0"/>
        <v>2.8291776351663078E-2</v>
      </c>
    </row>
    <row r="8" spans="1:7" ht="89.25" customHeight="1">
      <c r="A8" s="10">
        <v>7</v>
      </c>
      <c r="B8" s="21" t="s">
        <v>27</v>
      </c>
      <c r="C8" s="5" t="s">
        <v>28</v>
      </c>
      <c r="D8" s="10" t="s">
        <v>29</v>
      </c>
      <c r="E8" s="12" t="s">
        <v>30</v>
      </c>
      <c r="F8" s="22">
        <v>244.9895297472784</v>
      </c>
      <c r="G8" s="24">
        <f t="shared" si="0"/>
        <v>9.5853912777296019E-3</v>
      </c>
    </row>
    <row r="9" spans="1:7" ht="89.25" customHeight="1">
      <c r="A9" s="10">
        <v>8</v>
      </c>
      <c r="B9" s="14" t="s">
        <v>31</v>
      </c>
      <c r="C9" s="6" t="s">
        <v>32</v>
      </c>
      <c r="D9" s="10" t="s">
        <v>33</v>
      </c>
      <c r="E9" s="12" t="s">
        <v>34</v>
      </c>
      <c r="F9" s="22">
        <v>370.6606177091881</v>
      </c>
      <c r="G9" s="24">
        <f t="shared" si="0"/>
        <v>1.4502362838332635E-2</v>
      </c>
    </row>
    <row r="10" spans="1:7" ht="89.25" customHeight="1">
      <c r="A10" s="10">
        <v>9</v>
      </c>
      <c r="B10" s="14" t="s">
        <v>31</v>
      </c>
      <c r="C10" s="6" t="s">
        <v>35</v>
      </c>
      <c r="D10" s="10" t="s">
        <v>36</v>
      </c>
      <c r="E10" s="12" t="s">
        <v>23</v>
      </c>
      <c r="F10" s="22">
        <v>696.07365619069901</v>
      </c>
      <c r="G10" s="24">
        <f t="shared" si="0"/>
        <v>2.7234381647209153E-2</v>
      </c>
    </row>
    <row r="11" spans="1:7" ht="89.25" customHeight="1">
      <c r="A11" s="10">
        <v>10</v>
      </c>
      <c r="B11" s="14" t="s">
        <v>31</v>
      </c>
      <c r="C11" s="6" t="s">
        <v>37</v>
      </c>
      <c r="D11" s="10" t="s">
        <v>38</v>
      </c>
      <c r="E11" s="12" t="s">
        <v>30</v>
      </c>
      <c r="F11" s="22">
        <v>2526.3047925209539</v>
      </c>
      <c r="G11" s="24">
        <f t="shared" si="0"/>
        <v>9.8843489140522572E-2</v>
      </c>
    </row>
    <row r="12" spans="1:7" ht="89.25" customHeight="1">
      <c r="A12" s="10">
        <v>11</v>
      </c>
      <c r="B12" s="14" t="s">
        <v>31</v>
      </c>
      <c r="C12" s="6" t="s">
        <v>39</v>
      </c>
      <c r="D12" s="10" t="s">
        <v>40</v>
      </c>
      <c r="E12" s="12" t="s">
        <v>30</v>
      </c>
      <c r="F12" s="22">
        <v>322.61677762288917</v>
      </c>
      <c r="G12" s="24">
        <f t="shared" si="0"/>
        <v>1.2622613094795029E-2</v>
      </c>
    </row>
    <row r="13" spans="1:7" ht="89.25" customHeight="1">
      <c r="A13" s="10">
        <v>12</v>
      </c>
      <c r="B13" s="15" t="s">
        <v>41</v>
      </c>
      <c r="C13" s="7" t="s">
        <v>42</v>
      </c>
      <c r="D13" s="10" t="s">
        <v>43</v>
      </c>
      <c r="E13" s="12" t="s">
        <v>44</v>
      </c>
      <c r="F13" s="22">
        <v>175.71892820321099</v>
      </c>
      <c r="G13" s="24">
        <f t="shared" si="0"/>
        <v>6.8751292492725971E-3</v>
      </c>
    </row>
    <row r="14" spans="1:7" ht="89.25" customHeight="1">
      <c r="A14" s="10">
        <v>13</v>
      </c>
      <c r="B14" s="15" t="s">
        <v>41</v>
      </c>
      <c r="C14" s="7" t="s">
        <v>45</v>
      </c>
      <c r="D14" s="10" t="s">
        <v>46</v>
      </c>
      <c r="E14" s="12" t="s">
        <v>30</v>
      </c>
      <c r="F14" s="22">
        <v>517.30003052503832</v>
      </c>
      <c r="G14" s="24">
        <f t="shared" si="0"/>
        <v>2.0239735166147622E-2</v>
      </c>
    </row>
    <row r="15" spans="1:7" ht="89.25" customHeight="1">
      <c r="A15" s="10">
        <v>14</v>
      </c>
      <c r="B15" s="15" t="s">
        <v>41</v>
      </c>
      <c r="C15" s="7" t="s">
        <v>47</v>
      </c>
      <c r="D15" s="10" t="s">
        <v>48</v>
      </c>
      <c r="E15" s="12" t="s">
        <v>17</v>
      </c>
      <c r="F15" s="22">
        <v>1050.727460566631</v>
      </c>
      <c r="G15" s="24">
        <f t="shared" si="0"/>
        <v>4.1110466419425604E-2</v>
      </c>
    </row>
    <row r="16" spans="1:7" ht="89.25" customHeight="1">
      <c r="A16" s="10">
        <v>15</v>
      </c>
      <c r="B16" s="15" t="s">
        <v>41</v>
      </c>
      <c r="C16" s="7" t="s">
        <v>49</v>
      </c>
      <c r="D16" s="10" t="s">
        <v>50</v>
      </c>
      <c r="E16" s="12" t="s">
        <v>30</v>
      </c>
      <c r="F16" s="22">
        <v>2251.7673438913862</v>
      </c>
      <c r="G16" s="24">
        <f t="shared" si="0"/>
        <v>8.8102014318236901E-2</v>
      </c>
    </row>
    <row r="17" spans="1:7" ht="89.25" customHeight="1">
      <c r="A17" s="10">
        <v>16</v>
      </c>
      <c r="B17" s="15" t="s">
        <v>41</v>
      </c>
      <c r="C17" s="7" t="s">
        <v>51</v>
      </c>
      <c r="D17" s="10" t="s">
        <v>52</v>
      </c>
      <c r="E17" s="12" t="s">
        <v>17</v>
      </c>
      <c r="F17" s="22">
        <v>1703.7679425947949</v>
      </c>
      <c r="G17" s="24">
        <f t="shared" si="0"/>
        <v>6.666114422551106E-2</v>
      </c>
    </row>
    <row r="18" spans="1:7" ht="89.25" customHeight="1">
      <c r="A18" s="10">
        <v>17</v>
      </c>
      <c r="B18" s="15" t="s">
        <v>41</v>
      </c>
      <c r="C18" s="7" t="s">
        <v>53</v>
      </c>
      <c r="D18" s="10" t="s">
        <v>54</v>
      </c>
      <c r="E18" s="12" t="s">
        <v>17</v>
      </c>
      <c r="F18" s="22">
        <v>195.60306757673851</v>
      </c>
      <c r="G18" s="24">
        <f t="shared" si="0"/>
        <v>7.6531104810125131E-3</v>
      </c>
    </row>
    <row r="19" spans="1:7" ht="89.25" customHeight="1">
      <c r="A19" s="10">
        <v>18</v>
      </c>
      <c r="B19" s="15" t="s">
        <v>41</v>
      </c>
      <c r="C19" s="7" t="s">
        <v>55</v>
      </c>
      <c r="D19" s="10" t="s">
        <v>56</v>
      </c>
      <c r="E19" s="12" t="s">
        <v>23</v>
      </c>
      <c r="F19" s="22">
        <v>102.972007084201</v>
      </c>
      <c r="G19" s="24">
        <f t="shared" si="0"/>
        <v>4.0288537211095894E-3</v>
      </c>
    </row>
    <row r="20" spans="1:7" ht="89.25" customHeight="1">
      <c r="A20" s="10">
        <v>19</v>
      </c>
      <c r="B20" s="15" t="s">
        <v>41</v>
      </c>
      <c r="C20" s="7" t="s">
        <v>57</v>
      </c>
      <c r="D20" s="10" t="s">
        <v>58</v>
      </c>
      <c r="E20" s="12" t="s">
        <v>23</v>
      </c>
      <c r="F20" s="22">
        <v>271.79171087937578</v>
      </c>
      <c r="G20" s="24">
        <f t="shared" si="0"/>
        <v>1.0634045861102013E-2</v>
      </c>
    </row>
    <row r="21" spans="1:7" ht="89.25" customHeight="1">
      <c r="A21" s="10">
        <v>20</v>
      </c>
      <c r="B21" s="16" t="s">
        <v>59</v>
      </c>
      <c r="C21" s="8" t="s">
        <v>60</v>
      </c>
      <c r="D21" s="10" t="s">
        <v>61</v>
      </c>
      <c r="E21" s="12" t="s">
        <v>30</v>
      </c>
      <c r="F21" s="22">
        <v>46.121451972908282</v>
      </c>
      <c r="G21" s="24">
        <f t="shared" si="0"/>
        <v>1.8045349281391116E-3</v>
      </c>
    </row>
    <row r="22" spans="1:7" ht="89.25" customHeight="1">
      <c r="A22" s="10">
        <v>21</v>
      </c>
      <c r="B22" s="16" t="s">
        <v>59</v>
      </c>
      <c r="C22" s="8" t="s">
        <v>62</v>
      </c>
      <c r="D22" s="10" t="s">
        <v>63</v>
      </c>
      <c r="E22" s="13" t="s">
        <v>30</v>
      </c>
      <c r="F22" s="22">
        <v>4.9482485657778232</v>
      </c>
      <c r="G22" s="24">
        <f t="shared" si="0"/>
        <v>1.9360377846095144E-4</v>
      </c>
    </row>
    <row r="23" spans="1:7">
      <c r="F23" s="23">
        <f>+SUM(F2:F22)</f>
        <v>25558.636329899167</v>
      </c>
    </row>
  </sheetData>
  <mergeCells count="8">
    <mergeCell ref="B9:B12"/>
    <mergeCell ref="B13:B20"/>
    <mergeCell ref="B21:B22"/>
    <mergeCell ref="B2"/>
    <mergeCell ref="B3"/>
    <mergeCell ref="B4:B6"/>
    <mergeCell ref="B7"/>
    <mergeCell ref="B8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2025-03-13T15:55:38+00:00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056F98-B313-4C68-AC99-F193562BF147}"/>
</file>

<file path=customXml/itemProps2.xml><?xml version="1.0" encoding="utf-8"?>
<ds:datastoreItem xmlns:ds="http://schemas.openxmlformats.org/officeDocument/2006/customXml" ds:itemID="{35FA95BF-BED3-4667-AC15-AFEECC128FCE}"/>
</file>

<file path=customXml/itemProps3.xml><?xml version="1.0" encoding="utf-8"?>
<ds:datastoreItem xmlns:ds="http://schemas.openxmlformats.org/officeDocument/2006/customXml" ds:itemID="{49DD85A4-A6E9-4AD0-B42D-8648613D49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2025-03-12T11:49:12Z</dcterms:created>
  <dcterms:modified xsi:type="dcterms:W3CDTF">2025-04-15T00:31:47Z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