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xr:revisionPtr revIDLastSave="11" documentId="11_14CF81B67CD952820AC0201287C09FF9D2822525" xr6:coauthVersionLast="47" xr6:coauthVersionMax="47" xr10:uidLastSave="{57621150-A1CD-445E-8BB9-3BA7A9A16219}"/>
  <bookViews>
    <workbookView xWindow="0" yWindow="0" windowWidth="13125" windowHeight="6105" xr2:uid="{00000000-000D-0000-FFFF-FFFF00000000}"/>
  </bookViews>
  <sheets>
    <sheet name="Descripción UFH" sheetId="1" r:id="rId1"/>
  </sheet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22" i="1"/>
</calcChain>
</file>

<file path=xl/sharedStrings.xml><?xml version="1.0" encoding="utf-8"?>
<sst xmlns="http://schemas.openxmlformats.org/spreadsheetml/2006/main" count="67" uniqueCount="56">
  <si>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</si>
  <si>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</si>
  <si>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</si>
  <si>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</si>
  <si>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</si>
  <si>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</si>
  <si>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</si>
  <si>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02</t>
  </si>
  <si>
    <t>02VaE-80</t>
  </si>
  <si>
    <t>Suelos ubicados en clima cálido húmedo con régimen de humedad ústico con pendientes entre 1% y 3%. La temperatura media oscila por encima de los 24 °C y se encuentran ubicados por debajo de los 1.000 metros de altitud. Su textura es franco limosa; el nivel de profundidad es profundo;  y, presentan un nivel de drenaje bueno. Presenta limitantes específicas como E: Encharcamiento.</t>
  </si>
  <si>
    <t>03</t>
  </si>
  <si>
    <t>03Vai-73</t>
  </si>
  <si>
    <t>Suelos ubicados en clima cálido húmedo con régimen de humedad údico con pendientes entre 1% y 3%. La temperatura media oscila por encima de los 24 °C y se encuentran ubicados por debajo de los 1.000 metros de altitud. Su textura es franco arenosa; el nivel de profundidad es profundo;  y, presentan un nivel de drenaje bueno. Presenta limitantes específicas como i: Inundaciones.</t>
  </si>
  <si>
    <t>04</t>
  </si>
  <si>
    <t>04Vc-67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</si>
  <si>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</si>
  <si>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04Vc2s1-67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</si>
  <si>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moderadamente profundo;  y, presentan un nivel de drenaje bueno. Presenta limitantes específicas como 2s1: Erosión moderada - Susceptibilidad a la pérdida de suelo moderada.</t>
  </si>
  <si>
    <t>04Vci-67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</si>
  <si>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</si>
  <si>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04Vci2-67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</si>
  <si>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i2: Inundaciones - Erosión moderada.</t>
  </si>
  <si>
    <t>04Vci2s1-67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</si>
  <si>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i2s1: Inundaciones - Erosión moderada - Susceptibilidad a la pérdida de suelo moderada.</t>
  </si>
  <si>
    <t>06</t>
  </si>
  <si>
    <t>06Vai-55</t>
  </si>
  <si>
    <t>Suelos ubicados en clima cálido húmedo con régimen de humedad ústico con pendientes entre 1% y 3%. La temperatura media oscila por encima de los 24 °C y se encuentran ubicados por debajo de los 1.000 metros de altitud. Su textura es franco arcillosa; el nivel de profundidad es profundo;  y, presentan un nivel de drenaje bueno. Presenta limitantes específicas como i: Inundaciones.</t>
  </si>
  <si>
    <t>06Vbi-55</t>
  </si>
  <si>
    <t>Suelos ubicados en clima cálido húmedo con régimen de humedad ústico con pendientes entre 3% y 7%. La temperatura media oscila por encima de los 24 °C y se encuentran ubicados por debajo de los 1.000 metros de altitud. Su textura es franco arcillosa; el nivel de profundidad es profundo;  y, presentan un nivel de drenaje bueno. Presenta limitantes específicas como i: Inundaciones.</t>
  </si>
  <si>
    <t>06Vci2s2-55</t>
  </si>
  <si>
    <t>Suelos ubicados en clima cálido húmedo con régimen de humedad ústico con pendientes entre 7% y 12%. La temperatura media oscila por encima de los 24 °C y se encuentran ubicados por debajo de los 1.000 metros de altitud. Su textura es franco limosa; el nivel de profundidad es profundo;  y, presentan un nivel de drenaje bueno. Presenta limitantes específicas como i2s2: Inundaciones - Erosión moderada - Susceptibilidad a la pérdida de suelo fuerte.</t>
  </si>
  <si>
    <t>06Vdi-55</t>
  </si>
  <si>
    <t>Suelos ubicados en clima cálido húmedo con régimen de humedad ústico con pendientes entre 12% y 25%. La temperatura media oscila por encima de los 24 °C y se encuentran ubicados por debajo de los 1.000 metros de altitud. Su textura es franco limosa; el nivel de profundidad es profundo;  y, presentan un nivel de drenaje bueno. Presenta limitantes específicas como i: Inundaciones.</t>
  </si>
  <si>
    <t>07</t>
  </si>
  <si>
    <t>07Vb-49</t>
  </si>
  <si>
    <t>Suelos ubicados en clima cálido húmedo con régimen de humedad ústico con pendientes entre 3% y 7%. La temperatura media oscila por encima de los 24 °C y se encuentran ubicados por debajo de los 1.000 metros de altitud. Su textura es franco limosa; el nivel de profundidad es moderadamente profundo;  y, presentan un nivel de drenaje bueno. No presenta limitantes.</t>
  </si>
  <si>
    <t>09</t>
  </si>
  <si>
    <t>09VaL-38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</si>
  <si>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</si>
  <si>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09VbL2s1-38</t>
  </si>
  <si>
    <t>Suelos ubicados en clima cálido húmedo con régimen de humedad ústico con pendientes entre 3% y 7%. La temperatura media oscila por encima de los 24 °C y se encuentran ubicados por debajo de los 1.000 metros de altitud. Su textura es franco arenosa; el nivel de profundidad es superficiales;  y, presentan un nivel de drenaje bueno. Presenta limitantes específicas como L2s1: Acidez intercambiable (Al) &gt; 60% - Erosión moderada - Susceptibilidad a la pérdida de suelo moderada.</t>
  </si>
  <si>
    <t>09WaL-38</t>
  </si>
  <si>
    <t>Suelos ubicados en clima cálido seco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L: Acidez intercambiable (Al) &gt; 60%.</t>
  </si>
  <si>
    <t>10</t>
  </si>
  <si>
    <t>10Vai-30</t>
  </si>
  <si>
    <t>Suelos ubicados en clima cálido húmedo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</si>
  <si>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10VbL2s1-30</t>
  </si>
  <si>
    <t>Suelos ubicados en clima cálido húmedo con régimen de humedad ústico con pendientes entre 3% y 7%.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L2s1: Acidez intercambiable (Al) &gt; 60% - Erosión moderada - Susceptibilidad a la pérdida de suelo moderada.</t>
  </si>
  <si>
    <t>10Wai-30</t>
  </si>
  <si>
    <t>Suelos ubicados en clima cálido seco con régimen de humedad acuíco con pendientes entre 1% y 3%. La temperatura media oscila por encima de los 24 °C y se encuentran ubicados por debajo de los 1.000 metros de altitud. Su textura es arcillosa; el nivel de profundidad es superficiales;  y, presentan un nivel de drenaje pobre. Presenta limitantes específicas como i: Inundaciones.</t>
  </si>
  <si>
    <t>11</t>
  </si>
  <si>
    <t>11VaL3s2-23</t>
  </si>
  <si>
    <t>Suelos ubicados en clima cálido húmedo con régimen de humedad ústico con pendientes entre 1% y 3%. La temperatura media oscila por encima de los 24 °C y se encuentran ubicados por debajo de los 1.000 metros de altitud. Su textura es arcillosa; el nivel de profundidad es moderadamente profundo;  y, presentan un nivel de drenaje bueno. Presenta limitantes específicas como L3s2: Acidez intercambiable (Al) &gt; 60% - Erosión severa - Susceptibilidad a la pérdida de suelo fuerte.</t>
  </si>
  <si>
    <t>13</t>
  </si>
  <si>
    <t>13Vbis3-6</t>
  </si>
  <si>
    <t>Suelos ubicados en clima cálido húmedo con régimen de humedad ústico con pendientes entre 3% y 7%. La temperatura media oscila por encima de los 24 °C y se encuentran ubicados por debajo de los 1.000 metros de altitud. Su textura es franco arcillosa; el nivel de profundidad es profundo;  y, presentan un nivel de drenaje bueno. Presenta limitantes específicas como is3: Inundaciones - Susceptibilidad a la pérdida de suelo muy fuerte.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</si>
</sst>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color rgb="FFFFFFFF"/>
      <name val="Calibri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4FAD5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-9525</xdr:rowOff>
    </xdr:from>
    <xdr:to>
      <xdr:col>20</xdr:col>
      <xdr:colOff>295275</xdr:colOff>
      <xdr:row>6</xdr:row>
      <xdr:rowOff>819150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554D6-4513-9915-03E8-7B7C82B9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6775" y="-9525"/>
          <a:ext cx="9239250" cy="6448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D1" workbookViewId="0">
      <selection activeCell="H2" sqref="H2"/>
    </sheetView>
  </sheetViews>
  <sheetFormatPr defaultColWidth="11.42578125" defaultRowHeight="15"/>
  <cols>
    <col min="1" max="3" width="15.7109375" customWidth="1"/>
    <col min="4" max="4" width="75.7109375" customWidth="1"/>
    <col min="5" max="7" width="15.7109375" customWidth="1"/>
  </cols>
  <sheetData>
    <row r="1" spans="1:7" ht="4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 ht="76.5">
      <c r="A2" s="11">
        <v>1</v>
      </c>
      <c r="B2" s="19" t="s">
        <v>7</v>
      </c>
      <c r="C2" s="1" t="s">
        <v>8</v>
      </c>
      <c r="D2" s="11" t="s">
        <v>9</v>
      </c>
      <c r="E2" s="11">
        <v>6</v>
      </c>
      <c r="F2" s="13">
        <v>16.455441272938469</v>
      </c>
      <c r="G2" s="12">
        <f>+F2/$F$22</f>
        <v>2.9272631297940253E-4</v>
      </c>
    </row>
    <row r="3" spans="1:7" ht="76.5">
      <c r="A3" s="11">
        <v>2</v>
      </c>
      <c r="B3" s="20" t="s">
        <v>10</v>
      </c>
      <c r="C3" s="2" t="s">
        <v>11</v>
      </c>
      <c r="D3" s="11" t="s">
        <v>12</v>
      </c>
      <c r="E3" s="11">
        <v>4</v>
      </c>
      <c r="F3" s="13">
        <v>61.193939182094837</v>
      </c>
      <c r="G3" s="12">
        <f t="shared" ref="G3:G21" si="0">+F3/$F$22</f>
        <v>1.0885807251440336E-3</v>
      </c>
    </row>
    <row r="4" spans="1:7" ht="76.5">
      <c r="A4" s="11">
        <v>3</v>
      </c>
      <c r="B4" s="21" t="s">
        <v>13</v>
      </c>
      <c r="C4" s="3" t="s">
        <v>14</v>
      </c>
      <c r="D4" s="11" t="s">
        <v>15</v>
      </c>
      <c r="E4" s="11">
        <v>3</v>
      </c>
      <c r="F4" s="13">
        <v>3192.493112412234</v>
      </c>
      <c r="G4" s="12">
        <f t="shared" si="0"/>
        <v>5.6791350806582833E-2</v>
      </c>
    </row>
    <row r="5" spans="1:7" ht="91.5">
      <c r="A5" s="11">
        <v>4</v>
      </c>
      <c r="B5" s="21" t="s">
        <v>13</v>
      </c>
      <c r="C5" s="3" t="s">
        <v>16</v>
      </c>
      <c r="D5" s="11" t="s">
        <v>17</v>
      </c>
      <c r="E5" s="11">
        <v>3</v>
      </c>
      <c r="F5" s="13">
        <v>1768.7916739410191</v>
      </c>
      <c r="G5" s="12">
        <f t="shared" si="0"/>
        <v>3.1465085411772793E-2</v>
      </c>
    </row>
    <row r="6" spans="1:7" ht="76.5">
      <c r="A6" s="11">
        <v>5</v>
      </c>
      <c r="B6" s="21" t="s">
        <v>13</v>
      </c>
      <c r="C6" s="3" t="s">
        <v>18</v>
      </c>
      <c r="D6" s="11" t="s">
        <v>19</v>
      </c>
      <c r="E6" s="11">
        <v>3</v>
      </c>
      <c r="F6" s="13">
        <v>5104.7725890139282</v>
      </c>
      <c r="G6" s="12">
        <f t="shared" si="0"/>
        <v>9.0808944822269533E-2</v>
      </c>
    </row>
    <row r="7" spans="1:7" ht="76.5">
      <c r="A7" s="11">
        <v>6</v>
      </c>
      <c r="B7" s="21" t="s">
        <v>13</v>
      </c>
      <c r="C7" s="3" t="s">
        <v>20</v>
      </c>
      <c r="D7" s="11" t="s">
        <v>21</v>
      </c>
      <c r="E7" s="11">
        <v>2</v>
      </c>
      <c r="F7" s="13">
        <v>59.383257925250618</v>
      </c>
      <c r="G7" s="12">
        <f t="shared" si="0"/>
        <v>1.0563704647501919E-3</v>
      </c>
    </row>
    <row r="8" spans="1:7" ht="91.5">
      <c r="A8" s="11">
        <v>7</v>
      </c>
      <c r="B8" s="21" t="s">
        <v>13</v>
      </c>
      <c r="C8" s="3" t="s">
        <v>22</v>
      </c>
      <c r="D8" s="11" t="s">
        <v>23</v>
      </c>
      <c r="E8" s="11">
        <v>4</v>
      </c>
      <c r="F8" s="13">
        <v>3751.122490958121</v>
      </c>
      <c r="G8" s="12">
        <f t="shared" si="0"/>
        <v>6.6728824715145574E-2</v>
      </c>
    </row>
    <row r="9" spans="1:7" ht="76.5">
      <c r="A9" s="11">
        <v>8</v>
      </c>
      <c r="B9" s="22" t="s">
        <v>24</v>
      </c>
      <c r="C9" s="4" t="s">
        <v>25</v>
      </c>
      <c r="D9" s="11" t="s">
        <v>26</v>
      </c>
      <c r="E9" s="11">
        <v>1</v>
      </c>
      <c r="F9" s="13">
        <v>678.70414748258213</v>
      </c>
      <c r="G9" s="12">
        <f t="shared" si="0"/>
        <v>1.2073487389434642E-2</v>
      </c>
    </row>
    <row r="10" spans="1:7" ht="76.5">
      <c r="A10" s="11">
        <v>9</v>
      </c>
      <c r="B10" s="22" t="s">
        <v>24</v>
      </c>
      <c r="C10" s="4" t="s">
        <v>27</v>
      </c>
      <c r="D10" s="11" t="s">
        <v>28</v>
      </c>
      <c r="E10" s="11">
        <v>6</v>
      </c>
      <c r="F10" s="13">
        <v>4697.2482714880862</v>
      </c>
      <c r="G10" s="12">
        <f t="shared" si="0"/>
        <v>8.3559483143294783E-2</v>
      </c>
    </row>
    <row r="11" spans="1:7" ht="91.5">
      <c r="A11" s="11">
        <v>10</v>
      </c>
      <c r="B11" s="22" t="s">
        <v>24</v>
      </c>
      <c r="C11" s="4" t="s">
        <v>29</v>
      </c>
      <c r="D11" s="11" t="s">
        <v>30</v>
      </c>
      <c r="E11" s="11">
        <v>1</v>
      </c>
      <c r="F11" s="13">
        <v>59.690698031384699</v>
      </c>
      <c r="G11" s="12">
        <f t="shared" si="0"/>
        <v>1.0618395255452145E-3</v>
      </c>
    </row>
    <row r="12" spans="1:7" ht="76.5">
      <c r="A12" s="11">
        <v>11</v>
      </c>
      <c r="B12" s="22" t="s">
        <v>24</v>
      </c>
      <c r="C12" s="4" t="s">
        <v>31</v>
      </c>
      <c r="D12" s="11" t="s">
        <v>32</v>
      </c>
      <c r="E12" s="11">
        <v>1</v>
      </c>
      <c r="F12" s="13">
        <v>285.70857506370533</v>
      </c>
      <c r="G12" s="12">
        <f t="shared" si="0"/>
        <v>5.0824779705261969E-3</v>
      </c>
    </row>
    <row r="13" spans="1:7" ht="76.5">
      <c r="A13" s="11">
        <v>12</v>
      </c>
      <c r="B13" s="23" t="s">
        <v>33</v>
      </c>
      <c r="C13" s="5" t="s">
        <v>34</v>
      </c>
      <c r="D13" s="11" t="s">
        <v>35</v>
      </c>
      <c r="E13" s="11">
        <v>2</v>
      </c>
      <c r="F13" s="13">
        <v>6157.2200945341137</v>
      </c>
      <c r="G13" s="12">
        <f t="shared" si="0"/>
        <v>0.10953096344123783</v>
      </c>
    </row>
    <row r="14" spans="1:7" ht="91.5">
      <c r="A14" s="11">
        <v>13</v>
      </c>
      <c r="B14" s="15" t="s">
        <v>36</v>
      </c>
      <c r="C14" s="6" t="s">
        <v>37</v>
      </c>
      <c r="D14" s="11" t="s">
        <v>38</v>
      </c>
      <c r="E14" s="11">
        <v>2</v>
      </c>
      <c r="F14" s="13">
        <v>7437.8801177281566</v>
      </c>
      <c r="G14" s="12">
        <f t="shared" si="0"/>
        <v>0.13231266102999931</v>
      </c>
    </row>
    <row r="15" spans="1:7" ht="91.5">
      <c r="A15" s="11">
        <v>14</v>
      </c>
      <c r="B15" s="15" t="s">
        <v>36</v>
      </c>
      <c r="C15" s="6" t="s">
        <v>39</v>
      </c>
      <c r="D15" s="11" t="s">
        <v>40</v>
      </c>
      <c r="E15" s="11">
        <v>3</v>
      </c>
      <c r="F15" s="13">
        <v>351.0880945518249</v>
      </c>
      <c r="G15" s="12">
        <f t="shared" si="0"/>
        <v>6.2455161028183905E-3</v>
      </c>
    </row>
    <row r="16" spans="1:7" ht="76.5">
      <c r="A16" s="11">
        <v>15</v>
      </c>
      <c r="B16" s="15" t="s">
        <v>36</v>
      </c>
      <c r="C16" s="6" t="s">
        <v>41</v>
      </c>
      <c r="D16" s="11" t="s">
        <v>42</v>
      </c>
      <c r="E16" s="11">
        <v>1</v>
      </c>
      <c r="F16" s="13">
        <v>1648.9649627258841</v>
      </c>
      <c r="G16" s="12">
        <f t="shared" si="0"/>
        <v>2.9333484636767233E-2</v>
      </c>
    </row>
    <row r="17" spans="1:7" ht="76.5">
      <c r="A17" s="11">
        <v>16</v>
      </c>
      <c r="B17" s="16" t="s">
        <v>43</v>
      </c>
      <c r="C17" s="7" t="s">
        <v>44</v>
      </c>
      <c r="D17" s="11" t="s">
        <v>45</v>
      </c>
      <c r="E17" s="11">
        <v>19</v>
      </c>
      <c r="F17" s="13">
        <v>19068.895284929251</v>
      </c>
      <c r="G17" s="12">
        <f t="shared" si="0"/>
        <v>0.33921712075429955</v>
      </c>
    </row>
    <row r="18" spans="1:7" ht="91.5">
      <c r="A18" s="11">
        <v>17</v>
      </c>
      <c r="B18" s="16" t="s">
        <v>43</v>
      </c>
      <c r="C18" s="7" t="s">
        <v>46</v>
      </c>
      <c r="D18" s="11" t="s">
        <v>47</v>
      </c>
      <c r="E18" s="11">
        <v>1</v>
      </c>
      <c r="F18" s="13">
        <v>997.28826186199035</v>
      </c>
      <c r="G18" s="12">
        <f t="shared" si="0"/>
        <v>1.7740789264192525E-2</v>
      </c>
    </row>
    <row r="19" spans="1:7" ht="76.5">
      <c r="A19" s="11">
        <v>18</v>
      </c>
      <c r="B19" s="16" t="s">
        <v>43</v>
      </c>
      <c r="C19" s="7" t="s">
        <v>48</v>
      </c>
      <c r="D19" s="11" t="s">
        <v>49</v>
      </c>
      <c r="E19" s="11">
        <v>2</v>
      </c>
      <c r="F19" s="13">
        <v>159.24222831622569</v>
      </c>
      <c r="G19" s="12">
        <f t="shared" si="0"/>
        <v>2.8327645301309485E-3</v>
      </c>
    </row>
    <row r="20" spans="1:7" ht="91.5">
      <c r="A20" s="11">
        <v>19</v>
      </c>
      <c r="B20" s="17" t="s">
        <v>50</v>
      </c>
      <c r="C20" s="8" t="s">
        <v>51</v>
      </c>
      <c r="D20" s="11" t="s">
        <v>52</v>
      </c>
      <c r="E20" s="11">
        <v>1</v>
      </c>
      <c r="F20" s="13">
        <v>693.00163667716572</v>
      </c>
      <c r="G20" s="12">
        <f t="shared" si="0"/>
        <v>1.2327825831496117E-2</v>
      </c>
    </row>
    <row r="21" spans="1:7" ht="91.5">
      <c r="A21" s="11">
        <v>20</v>
      </c>
      <c r="B21" s="18" t="s">
        <v>53</v>
      </c>
      <c r="C21" s="9" t="s">
        <v>54</v>
      </c>
      <c r="D21" s="11" t="s">
        <v>55</v>
      </c>
      <c r="E21" s="11">
        <v>1</v>
      </c>
      <c r="F21" s="13">
        <v>25.279802258437371</v>
      </c>
      <c r="G21" s="12">
        <f t="shared" si="0"/>
        <v>4.4970312161305575E-4</v>
      </c>
    </row>
    <row r="22" spans="1:7">
      <c r="F22" s="14">
        <f>+SUM(F2:F21)</f>
        <v>56214.424680354387</v>
      </c>
    </row>
  </sheetData>
  <mergeCells count="9">
    <mergeCell ref="B14:B16"/>
    <mergeCell ref="B17:B19"/>
    <mergeCell ref="B20"/>
    <mergeCell ref="B21"/>
    <mergeCell ref="B2"/>
    <mergeCell ref="B3"/>
    <mergeCell ref="B4:B8"/>
    <mergeCell ref="B9:B12"/>
    <mergeCell ref="B13"/>
  </mergeCells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2025-03-13T15:55:35+00:00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7B194A-7903-4C44-8786-B9D5F28AFB8D}"/>
</file>

<file path=customXml/itemProps2.xml><?xml version="1.0" encoding="utf-8"?>
<ds:datastoreItem xmlns:ds="http://schemas.openxmlformats.org/officeDocument/2006/customXml" ds:itemID="{2FF41DA3-639F-4579-86EB-5E2D1D2DB984}"/>
</file>

<file path=customXml/itemProps3.xml><?xml version="1.0" encoding="utf-8"?>
<ds:datastoreItem xmlns:ds="http://schemas.openxmlformats.org/officeDocument/2006/customXml" ds:itemID="{FBD01A97-447C-46BC-9650-AEA43F929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Maria Fernanda Romero Aguirre</cp:lastModifiedBy>
  <cp:revision/>
  <dcterms:created xsi:type="dcterms:W3CDTF">2025-03-12T11:49:13Z</dcterms:created>
  <dcterms:modified xsi:type="dcterms:W3CDTF">2025-04-15T20:34:11Z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