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Quindio/132. Buenavista/10. DTS consolidado/ANEXOS/"/>
    </mc:Choice>
  </mc:AlternateContent>
  <xr:revisionPtr revIDLastSave="85" documentId="11_6AABD79F873690A095FFB25F18E9FC452B60A9E0" xr6:coauthVersionLast="47" xr6:coauthVersionMax="47" xr10:uidLastSave="{4EE57F1C-93A6-4274-8F54-F54CF06545E0}"/>
  <bookViews>
    <workbookView xWindow="-120" yWindow="-120" windowWidth="20730" windowHeight="11160" firstSheet="3" activeTab="10" xr2:uid="{00000000-000D-0000-FFFF-FFFF00000000}"/>
  </bookViews>
  <sheets>
    <sheet name="UFH" sheetId="8" r:id="rId1"/>
    <sheet name="Validación_Aptitud" sheetId="9" r:id="rId2"/>
    <sheet name="NDT_TT" sheetId="10" r:id="rId3"/>
    <sheet name="Portafolio_Sistemas" sheetId="1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_UAF-UFH" sheetId="12" r:id="rId1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2" l="1"/>
  <c r="D14" i="12"/>
  <c r="F13" i="12"/>
  <c r="F12" i="12"/>
  <c r="D13" i="12"/>
  <c r="D12" i="12"/>
  <c r="F11" i="12"/>
  <c r="D11" i="12"/>
  <c r="E11" i="12"/>
  <c r="D10" i="12"/>
  <c r="D4" i="12"/>
  <c r="F5" i="12"/>
  <c r="F6" i="12"/>
  <c r="F7" i="12"/>
  <c r="F8" i="12"/>
  <c r="F9" i="12"/>
  <c r="F10" i="12"/>
  <c r="F4" i="12"/>
  <c r="D5" i="12"/>
  <c r="D6" i="12"/>
  <c r="D7" i="12"/>
  <c r="D8" i="12"/>
  <c r="D9" i="12"/>
  <c r="E14" i="12"/>
  <c r="C14" i="12"/>
  <c r="C11" i="12"/>
</calcChain>
</file>

<file path=xl/sharedStrings.xml><?xml version="1.0" encoding="utf-8"?>
<sst xmlns="http://schemas.openxmlformats.org/spreadsheetml/2006/main" count="711" uniqueCount="166">
  <si>
    <t>ID</t>
  </si>
  <si>
    <t>Unidad Tipo</t>
  </si>
  <si>
    <t>Símbolo UFH</t>
  </si>
  <si>
    <t>Descripción UFH</t>
  </si>
  <si>
    <t>No. De Polígonos</t>
  </si>
  <si>
    <t>Área Municipal (ha)</t>
  </si>
  <si>
    <t>Área Municipal (%)</t>
  </si>
  <si>
    <t>Mapa UFH Buenavista - Quindio</t>
  </si>
  <si>
    <t>02Qa-80</t>
  </si>
  <si>
    <t>Tierras de clima templado húmedo, localizadas en las vegas del valle, de relieve ligeramente plano, con pendientes menores al 3%. Los suelos se han desarrollado a partir de depósitos aluviales medios a finos; se caracterizan por ser de texturas medias (F, FL) a medianamente finas (FArA, FAr, FArL), imperfecta a pobremente drenados, moderadamente profundos y superficiales. Fertilidad química natural moderada y alta.</t>
  </si>
  <si>
    <t>03Qb-73</t>
  </si>
  <si>
    <t>Tierras de clima templado húmedo, localizadas en los vallecitos de piedemonte, de relieve ligeramente inclinado, con pendientes entre el 3 y el 7%. Los suelos se han desarrollado a partir de depósitos aluviales con inclusión de cenizas volcánicas; se caracterizan por ser de texturas medias (F, FL) a gruesas (A, AF), bien drenados, superficiales a profundos. Fertilidad química natural baja a moderada.</t>
  </si>
  <si>
    <t>03Qbs1-73</t>
  </si>
  <si>
    <t>Tierras de clima templado húmedo, localizadas en los abanicos torrenciales de piedemonte, de relieve ligeramente inclinado, con pendientes entre el 3 y el 7%. Presentan susceptibilidad a la pérdida de suelos en clase moderada. Los suelos se han desarrollado a partir de cenizas volcánicas; se caracterizan por ser de texturas medias (F, FL), bien drenados, profundos. Fertilidad química natural moderada a alta.</t>
  </si>
  <si>
    <t>03Qcs1-73</t>
  </si>
  <si>
    <t>Tierras de clima templado húmedo, localizadas en los abanicos torrenciales de piedemonte, de relieve ligeramente plano, con pendientes menores al 3%. Presentan susceptibilidad a la pérdida de suelos en clase moderada. Los suelos se han desarrollado a partir de cenizas volcánicas; se caracterizan por ser de texturas medias (F, FL) a finas (ArA, ArL), bien drenados, superficiales a profundos. Fertilidad química natural moderada.</t>
  </si>
  <si>
    <t>04Qbs1-67</t>
  </si>
  <si>
    <t>Tierras de clima templado húmedo, localizadas en los vallecitos de piedemonte, de relieve ligeramente inclinado, con pendientes entre el 3 y el 7%. Presentan susceptibilidad a la pérdida de suelos en clase moderada. Los suelos se han desarrollado a partir de depósitos aluviales con inclusión de cenizas volcánicas; se caracterizan por ser de texturas medias (F, FL) a gruesas (A, AF), bien drenados, superficiales a profundos. Fertilidad química natural baja a moderada.</t>
  </si>
  <si>
    <t>04Qcs1-67</t>
  </si>
  <si>
    <t>Tierras de clima templado húmedo, localizadas en los abanicos torrenciales de piedemonte, de relieve moderadamente inclinado, con pendientes entre el 7 y el 12%. Presentan susceptibilidad a la pérdida de suelos en clase moderada. Los suelos se han desarrollado a partir de cenizas volcánicas; se caracterizan por ser de texturas medias (F, FL), bien drenados, profundos. Fertilidad química natural moderada a alta.</t>
  </si>
  <si>
    <t>07Qe2s1-49</t>
  </si>
  <si>
    <t>Tierras de clima templado húmedo, localizadas en las filas y vigas de montaña, de relieve ligeramente escarpado, con pendientes entre el 25 y el 50%. Presentan erosión hídrica en grado moderado y susceptibilidad a la pérdida de suelos en clase moderada. Los suelos se han desarrollado a partir de cenizas volcánicas sobre rocas metamórficas; se caracterizan por ser de texturas moderadamente gruesas (FA) a medias (F, FL), bien drenados, profundos a moderadamente profundos. Fertilidad química natural moderada.</t>
  </si>
  <si>
    <t>10Lf2s1-30</t>
  </si>
  <si>
    <t>Tierras de clima frío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sobre rocas metamórficas; se caracterizan por ser de texturas moderadamente gruesas (FA) a medianamente finas (FAr, FArA, FArL), bien drenados, profundos. Fertilidad química natural alta.</t>
  </si>
  <si>
    <t>10Qf2s1-30</t>
  </si>
  <si>
    <t>Tierras de clima templado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sobre rocas metamórficas; se caracterizan por ser de texturas moderadamente gruesas (FA) a medias (F, FL), bien drenados, profundos a moderadamente profundos. Fertilidad química natural moderada.</t>
  </si>
  <si>
    <t>UFH</t>
  </si>
  <si>
    <t>banano</t>
  </si>
  <si>
    <t>café</t>
  </si>
  <si>
    <t>café_banano</t>
  </si>
  <si>
    <t>café_platano</t>
  </si>
  <si>
    <t>platano</t>
  </si>
  <si>
    <t>Avicultura_engorde</t>
  </si>
  <si>
    <t>Total</t>
  </si>
  <si>
    <t>se corre SIPRA territorial para las lineas  agricolas</t>
  </si>
  <si>
    <t>se flexibiliza por tableros  con los requerimientos edafoclimaticos de Anexo 10</t>
  </si>
  <si>
    <t>Ruta SIPRA Territorial o nacional</t>
  </si>
  <si>
    <t>Línea</t>
  </si>
  <si>
    <t>Número UFH con aptitud por línea</t>
  </si>
  <si>
    <t>Línea Productiva</t>
  </si>
  <si>
    <t>Nivel de Desarrollo Tecnológico</t>
  </si>
  <si>
    <t>Transición tecnológica líneas productivas pecuarias</t>
  </si>
  <si>
    <t>cafe_banano</t>
  </si>
  <si>
    <t>Nivel medio bajo Tradicional</t>
  </si>
  <si>
    <t> </t>
  </si>
  <si>
    <t>cafe_platano</t>
  </si>
  <si>
    <t>avicultura_engorde</t>
  </si>
  <si>
    <t>Transita desde el nivel medio bajo tradicional (C) hasta el nivel medio alto tecnificado (B).</t>
  </si>
  <si>
    <t>SISTEMA</t>
  </si>
  <si>
    <t>LINEA 1</t>
  </si>
  <si>
    <t>LINEA 2</t>
  </si>
  <si>
    <t>LINEA 3</t>
  </si>
  <si>
    <t>LINEA 4</t>
  </si>
  <si>
    <t>DESCRIPCION</t>
  </si>
  <si>
    <t>A1</t>
  </si>
  <si>
    <t xml:space="preserve">cafe_banano   </t>
  </si>
  <si>
    <t>A2</t>
  </si>
  <si>
    <t xml:space="preserve">cafe_platano   </t>
  </si>
  <si>
    <t>A3</t>
  </si>
  <si>
    <t xml:space="preserve">platano   </t>
  </si>
  <si>
    <t>A4</t>
  </si>
  <si>
    <t xml:space="preserve">cafe_banano cafe_platano  </t>
  </si>
  <si>
    <t>A5</t>
  </si>
  <si>
    <t xml:space="preserve">cafe_banano platano  </t>
  </si>
  <si>
    <t>A6</t>
  </si>
  <si>
    <t xml:space="preserve">cafe_platano platano  </t>
  </si>
  <si>
    <t>A7</t>
  </si>
  <si>
    <t xml:space="preserve">cafe_banano cafe_platano platano </t>
  </si>
  <si>
    <t>A8</t>
  </si>
  <si>
    <t>Avicultura</t>
  </si>
  <si>
    <t xml:space="preserve">cafe_banano cafe_platano Avicultura </t>
  </si>
  <si>
    <t>A9</t>
  </si>
  <si>
    <t xml:space="preserve">cafe_banano platano Avicultura </t>
  </si>
  <si>
    <t>A10</t>
  </si>
  <si>
    <t xml:space="preserve">cafe_platano platano Avicultura </t>
  </si>
  <si>
    <t>A11</t>
  </si>
  <si>
    <t>cafe_banano cafe_platano platano Avicultura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</si>
  <si>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</si>
  <si>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</si>
  <si>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</si>
  <si>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</si>
  <si>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</si>
  <si>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</si>
  <si>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</si>
  <si>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</si>
  <si>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</si>
  <si>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</si>
  <si>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</si>
  <si>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</si>
  <si>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</si>
  <si>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</si>
  <si>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</si>
  <si>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</si>
  <si>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</si>
  <si>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</si>
  <si>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</si>
  <si>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</si>
  <si>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</si>
  <si>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</si>
  <si>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</si>
  <si>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</si>
  <si>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</si>
  <si>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</si>
  <si>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</si>
  <si>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</si>
  <si>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</si>
  <si>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</si>
  <si>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</si>
  <si>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</si>
  <si>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</si>
  <si>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</si>
  <si>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</si>
  <si>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</si>
  <si>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</si>
  <si>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</si>
  <si>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</si>
  <si>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</si>
  <si>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</si>
  <si>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</si>
  <si>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</si>
  <si>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</si>
  <si>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</si>
  <si>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</si>
  <si>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</si>
  <si>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</si>
  <si>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</si>
  <si>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</si>
  <si>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</si>
  <si>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</si>
  <si>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</si>
  <si>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</si>
  <si>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</si>
  <si>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</si>
  <si>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</si>
  <si>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</si>
  <si>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</si>
  <si>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</si>
  <si>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</si>
  <si>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</si>
  <si>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</si>
  <si>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</si>
  <si>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</si>
  <si>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</si>
  <si>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</si>
  <si>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</si>
  <si>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</si>
  <si>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</si>
  <si>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</si>
  <si>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</si>
  <si>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>NO APLICABLE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</si>
  <si>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</si>
  <si>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</si>
  <si>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</si>
  <si>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</si>
  <si>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</si>
  <si>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</si>
  <si>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</si>
  <si>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</si>
  <si>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</si>
  <si>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(ha)</t>
  </si>
  <si>
    <t>%</t>
  </si>
  <si>
    <t>Con cálculo</t>
  </si>
  <si>
    <t xml:space="preserve">Total </t>
  </si>
  <si>
    <t>CA</t>
  </si>
  <si>
    <t>Sin cálculo</t>
  </si>
  <si>
    <t>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</si>
</sst>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26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sz val="11"/>
      <color rgb="FFFFFFFF"/>
      <name val="Calibri"/>
    </font>
    <font>
      <b/>
      <sz val="12"/>
      <color rgb="FFFFFFFF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Arial"/>
      <family val="2"/>
    </font>
    <font>
      <i/>
      <sz val="11"/>
      <color rgb="FF000000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1"/>
      <color rgb="FF242424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0"/>
      <name val="Calibri"/>
      <family val="2"/>
    </font>
    <font>
      <sz val="11"/>
      <color rgb="FF000000"/>
      <name val="Aptos Narrow"/>
      <family val="2"/>
    </font>
  </fonts>
  <fills count="27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AAFF00"/>
      </patternFill>
    </fill>
    <fill>
      <patternFill patternType="solid">
        <fgColor rgb="FFFF8C3C"/>
      </patternFill>
    </fill>
    <fill>
      <patternFill patternType="solid">
        <fgColor rgb="FF00B050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0070C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4" fillId="8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 wrapText="1"/>
    </xf>
    <xf numFmtId="0" fontId="5" fillId="11" borderId="2" xfId="0" applyFont="1" applyFill="1" applyBorder="1" applyAlignment="1">
      <alignment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vertical="center" wrapText="1"/>
    </xf>
    <xf numFmtId="0" fontId="12" fillId="14" borderId="2" xfId="0" applyFont="1" applyFill="1" applyBorder="1" applyAlignment="1">
      <alignment horizontal="center" vertical="center"/>
    </xf>
    <xf numFmtId="0" fontId="12" fillId="15" borderId="2" xfId="0" applyFont="1" applyFill="1" applyBorder="1"/>
    <xf numFmtId="0" fontId="12" fillId="16" borderId="2" xfId="0" applyFont="1" applyFill="1" applyBorder="1" applyAlignment="1">
      <alignment horizontal="center" vertical="center"/>
    </xf>
    <xf numFmtId="0" fontId="13" fillId="17" borderId="5" xfId="0" applyFont="1" applyFill="1" applyBorder="1" applyAlignment="1">
      <alignment horizontal="center"/>
    </xf>
    <xf numFmtId="0" fontId="13" fillId="18" borderId="5" xfId="0" applyFont="1" applyFill="1" applyBorder="1" applyAlignment="1">
      <alignment horizontal="center"/>
    </xf>
    <xf numFmtId="0" fontId="13" fillId="17" borderId="2" xfId="0" applyFont="1" applyFill="1" applyBorder="1" applyAlignment="1">
      <alignment horizontal="center"/>
    </xf>
    <xf numFmtId="0" fontId="12" fillId="19" borderId="2" xfId="0" applyFont="1" applyFill="1" applyBorder="1" applyAlignment="1">
      <alignment horizontal="center" vertical="center"/>
    </xf>
    <xf numFmtId="0" fontId="13" fillId="18" borderId="2" xfId="0" applyFont="1" applyFill="1" applyBorder="1" applyAlignment="1">
      <alignment horizontal="center"/>
    </xf>
    <xf numFmtId="0" fontId="12" fillId="20" borderId="2" xfId="0" applyFont="1" applyFill="1" applyBorder="1" applyAlignment="1">
      <alignment horizontal="center" vertical="center" wrapText="1"/>
    </xf>
    <xf numFmtId="0" fontId="12" fillId="21" borderId="2" xfId="0" applyFont="1" applyFill="1" applyBorder="1" applyAlignment="1">
      <alignment horizontal="center" vertical="center"/>
    </xf>
    <xf numFmtId="0" fontId="14" fillId="18" borderId="0" xfId="0" applyFont="1" applyFill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3" fillId="17" borderId="6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22" borderId="2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5" fillId="23" borderId="7" xfId="0" applyFont="1" applyFill="1" applyBorder="1" applyAlignment="1">
      <alignment horizontal="center" vertical="center"/>
    </xf>
    <xf numFmtId="0" fontId="5" fillId="2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24" borderId="2" xfId="0" applyFont="1" applyFill="1" applyBorder="1" applyAlignment="1">
      <alignment horizontal="center" vertical="center"/>
    </xf>
    <xf numFmtId="0" fontId="19" fillId="24" borderId="3" xfId="0" applyFont="1" applyFill="1" applyBorder="1" applyAlignment="1">
      <alignment horizontal="center" vertical="center"/>
    </xf>
    <xf numFmtId="0" fontId="12" fillId="16" borderId="9" xfId="0" applyFont="1" applyFill="1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20" fillId="0" borderId="10" xfId="0" applyFont="1" applyBorder="1"/>
    <xf numFmtId="0" fontId="12" fillId="19" borderId="9" xfId="0" applyFont="1" applyFill="1" applyBorder="1" applyAlignment="1">
      <alignment horizontal="center" vertical="center"/>
    </xf>
    <xf numFmtId="0" fontId="12" fillId="20" borderId="9" xfId="0" applyFont="1" applyFill="1" applyBorder="1" applyAlignment="1">
      <alignment horizontal="center" vertical="center" wrapText="1"/>
    </xf>
    <xf numFmtId="0" fontId="12" fillId="21" borderId="9" xfId="0" applyFont="1" applyFill="1" applyBorder="1" applyAlignment="1">
      <alignment horizontal="center" vertical="center"/>
    </xf>
    <xf numFmtId="0" fontId="16" fillId="22" borderId="2" xfId="0" applyFont="1" applyFill="1" applyBorder="1" applyAlignment="1">
      <alignment wrapText="1"/>
    </xf>
    <xf numFmtId="0" fontId="16" fillId="22" borderId="10" xfId="0" applyFont="1" applyFill="1" applyBorder="1" applyAlignment="1">
      <alignment wrapText="1"/>
    </xf>
    <xf numFmtId="0" fontId="17" fillId="22" borderId="10" xfId="0" applyFont="1" applyFill="1" applyBorder="1" applyAlignment="1">
      <alignment wrapText="1"/>
    </xf>
    <xf numFmtId="0" fontId="22" fillId="16" borderId="5" xfId="0" applyFont="1" applyFill="1" applyBorder="1"/>
    <xf numFmtId="0" fontId="22" fillId="16" borderId="8" xfId="0" applyFont="1" applyFill="1" applyBorder="1"/>
    <xf numFmtId="0" fontId="22" fillId="0" borderId="8" xfId="0" applyFont="1" applyBorder="1"/>
    <xf numFmtId="0" fontId="18" fillId="0" borderId="8" xfId="0" applyFont="1" applyBorder="1" applyAlignment="1">
      <alignment wrapText="1"/>
    </xf>
    <xf numFmtId="0" fontId="23" fillId="23" borderId="8" xfId="0" applyFont="1" applyFill="1" applyBorder="1"/>
    <xf numFmtId="0" fontId="22" fillId="19" borderId="5" xfId="0" applyFont="1" applyFill="1" applyBorder="1"/>
    <xf numFmtId="0" fontId="22" fillId="19" borderId="8" xfId="0" applyFont="1" applyFill="1" applyBorder="1"/>
    <xf numFmtId="0" fontId="21" fillId="20" borderId="5" xfId="0" applyFont="1" applyFill="1" applyBorder="1" applyAlignment="1">
      <alignment wrapText="1"/>
    </xf>
    <xf numFmtId="0" fontId="21" fillId="20" borderId="8" xfId="0" applyFont="1" applyFill="1" applyBorder="1" applyAlignment="1">
      <alignment wrapText="1"/>
    </xf>
    <xf numFmtId="0" fontId="22" fillId="21" borderId="5" xfId="0" applyFont="1" applyFill="1" applyBorder="1"/>
    <xf numFmtId="0" fontId="22" fillId="21" borderId="8" xfId="0" applyFont="1" applyFill="1" applyBorder="1"/>
    <xf numFmtId="0" fontId="23" fillId="23" borderId="13" xfId="0" applyFont="1" applyFill="1" applyBorder="1"/>
    <xf numFmtId="0" fontId="23" fillId="23" borderId="12" xfId="0" applyFont="1" applyFill="1" applyBorder="1"/>
    <xf numFmtId="0" fontId="22" fillId="0" borderId="14" xfId="0" applyFont="1" applyBorder="1"/>
    <xf numFmtId="0" fontId="23" fillId="23" borderId="10" xfId="0" applyFont="1" applyFill="1" applyBorder="1"/>
    <xf numFmtId="0" fontId="9" fillId="10" borderId="3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3" borderId="3" xfId="0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4" fillId="25" borderId="11" xfId="0" applyFont="1" applyFill="1" applyBorder="1" applyAlignment="1">
      <alignment horizontal="center" vertical="center" wrapText="1"/>
    </xf>
    <xf numFmtId="0" fontId="4" fillId="25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4" fillId="26" borderId="1" xfId="0" applyFont="1" applyFill="1" applyBorder="1" applyAlignment="1">
      <alignment horizontal="center" vertical="center" wrapText="1"/>
    </xf>
    <xf numFmtId="0" fontId="24" fillId="26" borderId="1" xfId="0" applyFont="1" applyFill="1" applyBorder="1" applyAlignment="1">
      <alignment horizontal="center" vertical="center"/>
    </xf>
    <xf numFmtId="2" fontId="24" fillId="26" borderId="1" xfId="0" applyNumberFormat="1" applyFont="1" applyFill="1" applyBorder="1" applyAlignment="1">
      <alignment horizontal="center" vertical="center"/>
    </xf>
    <xf numFmtId="0" fontId="24" fillId="26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/>
    <xf numFmtId="3" fontId="25" fillId="0" borderId="1" xfId="0" applyNumberFormat="1" applyFont="1" applyFill="1" applyBorder="1" applyAlignment="1"/>
    <xf numFmtId="165" fontId="0" fillId="0" borderId="1" xfId="0" applyNumberFormat="1" applyBorder="1"/>
    <xf numFmtId="0" fontId="12" fillId="0" borderId="1" xfId="0" applyFont="1" applyBorder="1" applyAlignment="1">
      <alignment horizontal="center"/>
    </xf>
    <xf numFmtId="3" fontId="12" fillId="0" borderId="1" xfId="0" applyNumberFormat="1" applyFont="1" applyBorder="1"/>
    <xf numFmtId="165" fontId="12" fillId="0" borderId="1" xfId="0" applyNumberFormat="1" applyFont="1" applyBorder="1"/>
    <xf numFmtId="0" fontId="1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17</xdr:col>
      <xdr:colOff>571500</xdr:colOff>
      <xdr:row>4</xdr:row>
      <xdr:rowOff>962025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7923EA-E6B6-2AB9-11BF-27D83353F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58275" y="571500"/>
          <a:ext cx="6057900" cy="4257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13</xdr:row>
      <xdr:rowOff>0</xdr:rowOff>
    </xdr:from>
    <xdr:to>
      <xdr:col>10</xdr:col>
      <xdr:colOff>19050</xdr:colOff>
      <xdr:row>23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F516EF-62FC-CB67-7E50-B7AB4016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476500"/>
          <a:ext cx="45910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18231-D90D-4431-A737-6EF328433E90}">
  <dimension ref="A1:R10"/>
  <sheetViews>
    <sheetView topLeftCell="A5" workbookViewId="0">
      <selection activeCell="V4" sqref="V4"/>
    </sheetView>
  </sheetViews>
  <sheetFormatPr defaultColWidth="9.140625" defaultRowHeight="15"/>
  <cols>
    <col min="4" max="4" width="57.5703125" customWidth="1"/>
    <col min="5" max="5" width="13.42578125" customWidth="1"/>
    <col min="6" max="6" width="14.28515625" customWidth="1"/>
    <col min="7" max="7" width="14" customWidth="1"/>
  </cols>
  <sheetData>
    <row r="1" spans="1:18" ht="4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I1" s="79" t="s">
        <v>7</v>
      </c>
      <c r="J1" s="80"/>
      <c r="K1" s="80"/>
      <c r="L1" s="80"/>
      <c r="M1" s="80"/>
      <c r="N1" s="80"/>
      <c r="O1" s="80"/>
      <c r="P1" s="80"/>
      <c r="Q1" s="80"/>
      <c r="R1" s="80"/>
    </row>
    <row r="2" spans="1:18" ht="81">
      <c r="A2" s="9">
        <v>1</v>
      </c>
      <c r="B2" s="10">
        <v>2</v>
      </c>
      <c r="C2" s="11" t="s">
        <v>8</v>
      </c>
      <c r="D2" s="12" t="s">
        <v>9</v>
      </c>
      <c r="E2" s="13">
        <v>1</v>
      </c>
      <c r="F2" s="14">
        <v>0.663026</v>
      </c>
      <c r="G2" s="15">
        <v>1.7244768285198574E-2</v>
      </c>
    </row>
    <row r="3" spans="1:18" ht="89.25">
      <c r="A3" s="9">
        <v>2</v>
      </c>
      <c r="B3" s="72">
        <v>3</v>
      </c>
      <c r="C3" s="16" t="s">
        <v>10</v>
      </c>
      <c r="D3" s="12" t="s">
        <v>11</v>
      </c>
      <c r="E3" s="13">
        <v>6</v>
      </c>
      <c r="F3" s="14">
        <v>125.61287600000001</v>
      </c>
      <c r="G3" s="15">
        <v>3.2670889833240047</v>
      </c>
    </row>
    <row r="4" spans="1:18" ht="89.25">
      <c r="A4" s="9">
        <v>3</v>
      </c>
      <c r="B4" s="73"/>
      <c r="C4" s="16" t="s">
        <v>12</v>
      </c>
      <c r="D4" s="12" t="s">
        <v>13</v>
      </c>
      <c r="E4" s="13">
        <v>4</v>
      </c>
      <c r="F4" s="14">
        <v>323.52104200000008</v>
      </c>
      <c r="G4" s="15">
        <v>8.4145197996398302</v>
      </c>
    </row>
    <row r="5" spans="1:18" ht="89.25">
      <c r="A5" s="9">
        <v>4</v>
      </c>
      <c r="B5" s="74"/>
      <c r="C5" s="16" t="s">
        <v>14</v>
      </c>
      <c r="D5" s="12" t="s">
        <v>15</v>
      </c>
      <c r="E5" s="13">
        <v>2</v>
      </c>
      <c r="F5" s="14">
        <v>55.699683</v>
      </c>
      <c r="G5" s="15">
        <v>1.4487035604848291</v>
      </c>
    </row>
    <row r="6" spans="1:18" ht="102">
      <c r="A6" s="9">
        <v>5</v>
      </c>
      <c r="B6" s="75">
        <v>4</v>
      </c>
      <c r="C6" s="17" t="s">
        <v>16</v>
      </c>
      <c r="D6" s="12" t="s">
        <v>17</v>
      </c>
      <c r="E6" s="13">
        <v>1</v>
      </c>
      <c r="F6" s="14">
        <v>25.56269</v>
      </c>
      <c r="G6" s="15">
        <v>0.66486482550663584</v>
      </c>
    </row>
    <row r="7" spans="1:18" ht="89.25">
      <c r="A7" s="9">
        <v>6</v>
      </c>
      <c r="B7" s="76"/>
      <c r="C7" s="17" t="s">
        <v>18</v>
      </c>
      <c r="D7" s="12" t="s">
        <v>19</v>
      </c>
      <c r="E7" s="13">
        <v>1</v>
      </c>
      <c r="F7" s="14">
        <v>48.452323</v>
      </c>
      <c r="G7" s="15">
        <v>1.2602056073435997</v>
      </c>
    </row>
    <row r="8" spans="1:18" ht="114.75">
      <c r="A8" s="9">
        <v>7</v>
      </c>
      <c r="B8" s="18">
        <v>7</v>
      </c>
      <c r="C8" s="19" t="s">
        <v>20</v>
      </c>
      <c r="D8" s="12" t="s">
        <v>21</v>
      </c>
      <c r="E8" s="13">
        <v>5</v>
      </c>
      <c r="F8" s="14">
        <v>773.21716400000003</v>
      </c>
      <c r="G8" s="15">
        <v>20.110751052475148</v>
      </c>
    </row>
    <row r="9" spans="1:18" ht="102">
      <c r="A9" s="9">
        <v>8</v>
      </c>
      <c r="B9" s="77">
        <v>10</v>
      </c>
      <c r="C9" s="20" t="s">
        <v>22</v>
      </c>
      <c r="D9" s="12" t="s">
        <v>23</v>
      </c>
      <c r="E9" s="13">
        <v>2</v>
      </c>
      <c r="F9" s="14">
        <v>47.351657000000003</v>
      </c>
      <c r="G9" s="15">
        <v>1.2315781777565302</v>
      </c>
    </row>
    <row r="10" spans="1:18" ht="114.75">
      <c r="A10" s="9">
        <v>9</v>
      </c>
      <c r="B10" s="78"/>
      <c r="C10" s="20" t="s">
        <v>24</v>
      </c>
      <c r="D10" s="12" t="s">
        <v>25</v>
      </c>
      <c r="E10" s="13">
        <v>7</v>
      </c>
      <c r="F10" s="14">
        <v>2415.7802610000003</v>
      </c>
      <c r="G10" s="15">
        <v>62.832484440883988</v>
      </c>
    </row>
  </sheetData>
  <mergeCells count="4">
    <mergeCell ref="B3:B5"/>
    <mergeCell ref="B6:B7"/>
    <mergeCell ref="B9:B10"/>
    <mergeCell ref="I1:R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"/>
  <sheetViews>
    <sheetView workbookViewId="0">
      <selection activeCell="A10" sqref="A10"/>
    </sheetView>
  </sheetViews>
  <sheetFormatPr defaultColWidth="11.42578125" defaultRowHeight="15"/>
  <cols>
    <col min="4" max="4" width="20.7109375" customWidth="1"/>
  </cols>
  <sheetData>
    <row r="1" spans="1:4" ht="48" customHeight="1">
      <c r="A1" s="81" t="s">
        <v>143</v>
      </c>
      <c r="B1" s="81" t="s">
        <v>154</v>
      </c>
      <c r="C1" s="81"/>
      <c r="D1" s="81"/>
    </row>
    <row r="2" spans="1:4">
      <c r="A2" s="81" t="s">
        <v>145</v>
      </c>
      <c r="B2" s="1" t="s">
        <v>146</v>
      </c>
      <c r="C2" s="1" t="s">
        <v>147</v>
      </c>
      <c r="D2" s="1" t="s">
        <v>148</v>
      </c>
    </row>
    <row r="3" spans="1:4">
      <c r="A3" s="3" t="s">
        <v>8</v>
      </c>
      <c r="B3" s="2"/>
      <c r="C3" s="2"/>
      <c r="D3" s="2" t="s">
        <v>149</v>
      </c>
    </row>
    <row r="4" spans="1:4">
      <c r="A4" s="4" t="s">
        <v>10</v>
      </c>
      <c r="B4" s="2">
        <v>3.7414000000000001</v>
      </c>
      <c r="C4" s="2">
        <v>5.5586000000000002</v>
      </c>
      <c r="D4" s="2"/>
    </row>
    <row r="5" spans="1:4">
      <c r="A5" s="4" t="s">
        <v>12</v>
      </c>
      <c r="B5" s="2">
        <v>3.7435</v>
      </c>
      <c r="C5" s="2">
        <v>5.5697999999999999</v>
      </c>
      <c r="D5" s="2"/>
    </row>
    <row r="6" spans="1:4">
      <c r="A6" s="4" t="s">
        <v>14</v>
      </c>
      <c r="B6" s="2">
        <v>4.2359999999999998</v>
      </c>
      <c r="C6" s="2">
        <v>5.5564999999999998</v>
      </c>
      <c r="D6" s="2"/>
    </row>
    <row r="7" spans="1:4">
      <c r="A7" s="5" t="s">
        <v>16</v>
      </c>
      <c r="B7" s="2">
        <v>3.7730999999999999</v>
      </c>
      <c r="C7" s="2">
        <v>5.0065</v>
      </c>
      <c r="D7" s="2"/>
    </row>
    <row r="8" spans="1:4">
      <c r="A8" s="5" t="s">
        <v>18</v>
      </c>
      <c r="B8" s="2">
        <v>3.7730999999999999</v>
      </c>
      <c r="C8" s="2">
        <v>5.0082000000000004</v>
      </c>
      <c r="D8" s="2"/>
    </row>
    <row r="9" spans="1:4">
      <c r="A9" s="6" t="s">
        <v>20</v>
      </c>
      <c r="B9" s="2">
        <v>3.7747000000000002</v>
      </c>
      <c r="C9" s="2">
        <v>6.7779999999999996</v>
      </c>
      <c r="D9" s="2"/>
    </row>
    <row r="10" spans="1:4">
      <c r="A10" s="7" t="s">
        <v>22</v>
      </c>
      <c r="B10" s="2"/>
      <c r="C10" s="2"/>
      <c r="D10" s="2" t="s">
        <v>149</v>
      </c>
    </row>
    <row r="11" spans="1:4">
      <c r="A11" s="7" t="s">
        <v>24</v>
      </c>
      <c r="B11" s="2">
        <v>3.7761</v>
      </c>
      <c r="C11" s="2">
        <v>6.8776999999999999</v>
      </c>
      <c r="D1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ADCA1-5148-4141-A397-4C3A429BF602}">
  <dimension ref="A1:F14"/>
  <sheetViews>
    <sheetView tabSelected="1" workbookViewId="0">
      <selection activeCell="L14" sqref="L14"/>
    </sheetView>
  </sheetViews>
  <sheetFormatPr defaultRowHeight="15"/>
  <cols>
    <col min="1" max="1" width="14.28515625" customWidth="1"/>
    <col min="2" max="2" width="10.85546875" bestFit="1" customWidth="1"/>
  </cols>
  <sheetData>
    <row r="1" spans="1:6" ht="15.75" customHeight="1">
      <c r="A1" s="82" t="s">
        <v>143</v>
      </c>
      <c r="B1" s="82" t="s">
        <v>155</v>
      </c>
      <c r="C1" s="82" t="s">
        <v>156</v>
      </c>
      <c r="D1" s="82"/>
      <c r="E1" s="82"/>
      <c r="F1" s="82"/>
    </row>
    <row r="2" spans="1:6" ht="35.25" customHeight="1">
      <c r="A2" s="82"/>
      <c r="B2" s="82"/>
      <c r="C2" s="83" t="s">
        <v>157</v>
      </c>
      <c r="D2" s="83"/>
      <c r="E2" s="82" t="s">
        <v>158</v>
      </c>
      <c r="F2" s="82"/>
    </row>
    <row r="3" spans="1:6" ht="15.75">
      <c r="A3" s="82"/>
      <c r="B3" s="82"/>
      <c r="C3" s="84" t="s">
        <v>159</v>
      </c>
      <c r="D3" s="85" t="s">
        <v>160</v>
      </c>
      <c r="E3" s="84" t="s">
        <v>159</v>
      </c>
      <c r="F3" s="85" t="s">
        <v>160</v>
      </c>
    </row>
    <row r="4" spans="1:6">
      <c r="A4" s="3" t="s">
        <v>10</v>
      </c>
      <c r="B4" s="48" t="s">
        <v>161</v>
      </c>
      <c r="C4" s="87">
        <v>5346</v>
      </c>
      <c r="D4" s="88">
        <f>+C4/$C$11</f>
        <v>8.2168891069949165E-2</v>
      </c>
      <c r="E4" s="86">
        <v>119.6</v>
      </c>
      <c r="F4" s="88">
        <f>+E4/$E$11</f>
        <v>3.7060793956239749E-2</v>
      </c>
    </row>
    <row r="5" spans="1:6">
      <c r="A5" s="3" t="s">
        <v>12</v>
      </c>
      <c r="B5" s="48" t="s">
        <v>161</v>
      </c>
      <c r="C5" s="87">
        <v>1183</v>
      </c>
      <c r="D5" s="88">
        <f t="shared" ref="D5:D10" si="0">+C5/$C$11</f>
        <v>1.8182902756406633E-2</v>
      </c>
      <c r="E5" s="86">
        <v>322.33999999999997</v>
      </c>
      <c r="F5" s="88">
        <f t="shared" ref="F5:F10" si="1">+E5/$E$11</f>
        <v>9.9884417423531116E-2</v>
      </c>
    </row>
    <row r="6" spans="1:6">
      <c r="A6" s="3" t="s">
        <v>14</v>
      </c>
      <c r="B6" s="48" t="s">
        <v>161</v>
      </c>
      <c r="C6" s="87">
        <v>4830</v>
      </c>
      <c r="D6" s="88">
        <f t="shared" si="0"/>
        <v>7.4237886993612889E-2</v>
      </c>
      <c r="E6" s="86">
        <v>50.87</v>
      </c>
      <c r="F6" s="88">
        <f t="shared" si="1"/>
        <v>1.576323234576853E-2</v>
      </c>
    </row>
    <row r="7" spans="1:6">
      <c r="A7" s="4" t="s">
        <v>16</v>
      </c>
      <c r="B7" s="48" t="s">
        <v>161</v>
      </c>
      <c r="C7" s="86">
        <v>0.11899999999999999</v>
      </c>
      <c r="D7" s="88">
        <f t="shared" si="0"/>
        <v>1.8290493896977088E-6</v>
      </c>
      <c r="E7" s="86">
        <v>25.44</v>
      </c>
      <c r="F7" s="88">
        <f t="shared" si="1"/>
        <v>7.8831655371800948E-3</v>
      </c>
    </row>
    <row r="8" spans="1:6">
      <c r="A8" s="4" t="s">
        <v>18</v>
      </c>
      <c r="B8" s="48" t="s">
        <v>161</v>
      </c>
      <c r="C8" s="87">
        <v>2351</v>
      </c>
      <c r="D8" s="88">
        <f t="shared" si="0"/>
        <v>3.6135253068733726E-2</v>
      </c>
      <c r="E8" s="86">
        <v>45.13</v>
      </c>
      <c r="F8" s="88">
        <f t="shared" si="1"/>
        <v>1.3984562134156355E-2</v>
      </c>
    </row>
    <row r="9" spans="1:6">
      <c r="A9" s="6" t="s">
        <v>20</v>
      </c>
      <c r="B9" s="48" t="s">
        <v>161</v>
      </c>
      <c r="C9" s="87">
        <v>6922</v>
      </c>
      <c r="D9" s="88">
        <f t="shared" si="0"/>
        <v>0.10639226786123983</v>
      </c>
      <c r="E9" s="86">
        <v>766.29</v>
      </c>
      <c r="F9" s="88">
        <f t="shared" si="1"/>
        <v>0.23745247325022542</v>
      </c>
    </row>
    <row r="10" spans="1:6">
      <c r="A10" s="7" t="s">
        <v>24</v>
      </c>
      <c r="B10" s="48" t="s">
        <v>161</v>
      </c>
      <c r="C10" s="87">
        <v>44429</v>
      </c>
      <c r="D10" s="88">
        <f t="shared" si="0"/>
        <v>0.6828809692006681</v>
      </c>
      <c r="E10" s="86">
        <v>1897.46</v>
      </c>
      <c r="F10" s="88">
        <f t="shared" si="1"/>
        <v>0.58797135535289868</v>
      </c>
    </row>
    <row r="11" spans="1:6">
      <c r="A11" s="89" t="s">
        <v>162</v>
      </c>
      <c r="B11" s="89"/>
      <c r="C11" s="90">
        <f>+SUM(C4:C10)</f>
        <v>65061.118999999999</v>
      </c>
      <c r="D11" s="91">
        <f>+SUM(D4:D10)</f>
        <v>1</v>
      </c>
      <c r="E11" s="92">
        <f>+SUM(E4:E10)</f>
        <v>3227.13</v>
      </c>
      <c r="F11" s="91">
        <f>+SUM(F4:F10)</f>
        <v>1</v>
      </c>
    </row>
    <row r="12" spans="1:6">
      <c r="A12" s="86" t="s">
        <v>163</v>
      </c>
      <c r="B12" s="48" t="s">
        <v>164</v>
      </c>
      <c r="C12" s="86">
        <v>5.0199999999999996</v>
      </c>
      <c r="D12" s="88">
        <f>+C12/C14</f>
        <v>0.58508158508158503</v>
      </c>
      <c r="E12" s="86">
        <v>6.26</v>
      </c>
      <c r="F12" s="88">
        <f>+E12/E14</f>
        <v>0.4012820512820513</v>
      </c>
    </row>
    <row r="13" spans="1:6">
      <c r="A13" s="86" t="s">
        <v>165</v>
      </c>
      <c r="B13" s="48" t="s">
        <v>164</v>
      </c>
      <c r="C13" s="86">
        <v>3.56</v>
      </c>
      <c r="D13" s="88">
        <f>+C13/C14</f>
        <v>0.41491841491841491</v>
      </c>
      <c r="E13" s="86">
        <v>9.34</v>
      </c>
      <c r="F13" s="88">
        <f>+E13/E14</f>
        <v>0.5987179487179487</v>
      </c>
    </row>
    <row r="14" spans="1:6">
      <c r="A14" s="89" t="s">
        <v>162</v>
      </c>
      <c r="B14" s="89"/>
      <c r="C14" s="92">
        <f>+SUM(C12:C13)</f>
        <v>8.58</v>
      </c>
      <c r="D14" s="91">
        <f>+SUM(D12:D13)</f>
        <v>1</v>
      </c>
      <c r="E14" s="92">
        <f>+SUM(E12:E13)</f>
        <v>15.6</v>
      </c>
      <c r="F14" s="91">
        <f>+SUM(F12:F13)</f>
        <v>1</v>
      </c>
    </row>
  </sheetData>
  <mergeCells count="7">
    <mergeCell ref="A11:B11"/>
    <mergeCell ref="A14:B14"/>
    <mergeCell ref="B1:B3"/>
    <mergeCell ref="C1:F1"/>
    <mergeCell ref="C2:D2"/>
    <mergeCell ref="E2:F2"/>
    <mergeCell ref="A1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CCE6B-818E-4C4F-9EB0-236A3951302E}">
  <dimension ref="A1:K22"/>
  <sheetViews>
    <sheetView workbookViewId="0">
      <selection activeCell="L10" sqref="L10"/>
    </sheetView>
  </sheetViews>
  <sheetFormatPr defaultColWidth="11.42578125" defaultRowHeight="15"/>
  <sheetData>
    <row r="1" spans="1:11">
      <c r="A1" s="21" t="s">
        <v>26</v>
      </c>
      <c r="B1" s="22" t="s">
        <v>27</v>
      </c>
      <c r="C1" s="22" t="s">
        <v>28</v>
      </c>
      <c r="D1" s="22" t="s">
        <v>29</v>
      </c>
      <c r="E1" s="22" t="s">
        <v>30</v>
      </c>
      <c r="F1" s="22" t="s">
        <v>31</v>
      </c>
      <c r="G1" s="22" t="s">
        <v>32</v>
      </c>
      <c r="H1" t="s">
        <v>33</v>
      </c>
    </row>
    <row r="2" spans="1:11">
      <c r="A2" s="23" t="s">
        <v>10</v>
      </c>
      <c r="B2" s="24">
        <v>0</v>
      </c>
      <c r="C2" s="25">
        <v>1</v>
      </c>
      <c r="D2" s="25">
        <v>1</v>
      </c>
      <c r="E2" s="25">
        <v>1</v>
      </c>
      <c r="F2" s="25">
        <v>1</v>
      </c>
      <c r="G2" s="24">
        <v>1</v>
      </c>
      <c r="H2">
        <v>5</v>
      </c>
    </row>
    <row r="3" spans="1:11">
      <c r="A3" s="23" t="s">
        <v>12</v>
      </c>
      <c r="B3" s="26">
        <v>1</v>
      </c>
      <c r="C3" s="24">
        <v>1</v>
      </c>
      <c r="D3" s="26">
        <v>1</v>
      </c>
      <c r="E3" s="26">
        <v>1</v>
      </c>
      <c r="F3" s="24">
        <v>1</v>
      </c>
      <c r="G3" s="24">
        <v>1</v>
      </c>
      <c r="H3">
        <v>6</v>
      </c>
    </row>
    <row r="4" spans="1:11">
      <c r="A4" s="23" t="s">
        <v>14</v>
      </c>
      <c r="B4" s="24">
        <v>1</v>
      </c>
      <c r="C4" s="24">
        <v>1</v>
      </c>
      <c r="D4" s="24">
        <v>1</v>
      </c>
      <c r="E4" s="24">
        <v>1</v>
      </c>
      <c r="F4" s="24">
        <v>1</v>
      </c>
      <c r="G4" s="24">
        <v>1</v>
      </c>
      <c r="H4">
        <v>6</v>
      </c>
    </row>
    <row r="5" spans="1:11">
      <c r="A5" s="27" t="s">
        <v>16</v>
      </c>
      <c r="B5" s="24">
        <v>0</v>
      </c>
      <c r="C5" s="25">
        <v>1</v>
      </c>
      <c r="D5" s="28">
        <v>1</v>
      </c>
      <c r="E5" s="28">
        <v>1</v>
      </c>
      <c r="F5" s="25">
        <v>1</v>
      </c>
      <c r="G5" s="24">
        <v>1</v>
      </c>
      <c r="H5">
        <v>5</v>
      </c>
    </row>
    <row r="6" spans="1:11">
      <c r="A6" s="27" t="s">
        <v>18</v>
      </c>
      <c r="B6" s="24">
        <v>1</v>
      </c>
      <c r="C6" s="24">
        <v>1</v>
      </c>
      <c r="D6" s="26">
        <v>1</v>
      </c>
      <c r="E6" s="26">
        <v>1</v>
      </c>
      <c r="F6" s="24">
        <v>1</v>
      </c>
      <c r="G6" s="24">
        <v>1</v>
      </c>
      <c r="H6">
        <v>6</v>
      </c>
    </row>
    <row r="7" spans="1:11">
      <c r="A7" s="29" t="s">
        <v>20</v>
      </c>
      <c r="B7" s="26">
        <v>1</v>
      </c>
      <c r="C7" s="24">
        <v>1</v>
      </c>
      <c r="D7" s="26">
        <v>1</v>
      </c>
      <c r="E7" s="26">
        <v>1</v>
      </c>
      <c r="F7" s="24">
        <v>1</v>
      </c>
      <c r="G7" s="24">
        <v>1</v>
      </c>
      <c r="H7">
        <v>6</v>
      </c>
    </row>
    <row r="8" spans="1:11">
      <c r="A8" s="30" t="s">
        <v>24</v>
      </c>
      <c r="B8" s="24">
        <v>1</v>
      </c>
      <c r="C8" s="24">
        <v>1</v>
      </c>
      <c r="D8" s="26">
        <v>1</v>
      </c>
      <c r="E8" s="24">
        <v>1</v>
      </c>
      <c r="F8" s="24">
        <v>1</v>
      </c>
      <c r="G8" s="24">
        <v>1</v>
      </c>
      <c r="H8">
        <v>6</v>
      </c>
    </row>
    <row r="9" spans="1:11">
      <c r="B9">
        <v>5</v>
      </c>
      <c r="C9">
        <v>7</v>
      </c>
      <c r="D9">
        <v>7</v>
      </c>
      <c r="E9">
        <v>7</v>
      </c>
      <c r="F9">
        <v>7</v>
      </c>
      <c r="G9">
        <v>7</v>
      </c>
    </row>
    <row r="10" spans="1:11">
      <c r="A10" t="s">
        <v>34</v>
      </c>
    </row>
    <row r="11" spans="1:11">
      <c r="A11" s="31"/>
      <c r="B11" s="32" t="s">
        <v>35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1:11">
      <c r="A12" s="34"/>
      <c r="B12" s="32" t="s">
        <v>36</v>
      </c>
      <c r="C12" s="32"/>
      <c r="F12" s="32"/>
      <c r="G12" s="32"/>
      <c r="H12" s="32"/>
      <c r="I12" s="32"/>
      <c r="J12" s="32"/>
      <c r="K12" s="35"/>
    </row>
    <row r="13" spans="1:1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11" ht="60">
      <c r="A14" s="37" t="s">
        <v>37</v>
      </c>
      <c r="B14" s="38" t="s">
        <v>38</v>
      </c>
      <c r="C14" s="36"/>
      <c r="F14" s="39"/>
      <c r="G14" s="39"/>
      <c r="H14" s="39"/>
      <c r="I14" s="36"/>
      <c r="J14" s="36"/>
      <c r="K14" s="36"/>
    </row>
    <row r="15" spans="1:11">
      <c r="A15" s="40" t="s">
        <v>31</v>
      </c>
      <c r="B15" s="37">
        <v>7</v>
      </c>
      <c r="C15" s="41"/>
      <c r="E15" s="41"/>
      <c r="F15" s="41"/>
      <c r="G15" s="41"/>
      <c r="H15" s="41"/>
    </row>
    <row r="16" spans="1:11">
      <c r="A16" s="40" t="s">
        <v>29</v>
      </c>
      <c r="B16" s="37">
        <v>7</v>
      </c>
      <c r="C16" s="39"/>
      <c r="E16" s="41"/>
      <c r="F16" s="41"/>
      <c r="G16" s="41"/>
      <c r="H16" s="41"/>
    </row>
    <row r="17" spans="1:11">
      <c r="A17" s="40" t="s">
        <v>30</v>
      </c>
      <c r="B17" s="37">
        <v>7</v>
      </c>
      <c r="C17" s="41"/>
      <c r="E17" s="41"/>
      <c r="F17" s="41"/>
      <c r="G17" s="41"/>
      <c r="H17" s="41"/>
    </row>
    <row r="18" spans="1:11">
      <c r="A18" s="40" t="s">
        <v>32</v>
      </c>
      <c r="B18" s="37">
        <v>7</v>
      </c>
      <c r="C18" s="41"/>
      <c r="E18" s="41"/>
      <c r="F18" s="41"/>
      <c r="G18" s="41"/>
      <c r="H18" s="41"/>
    </row>
    <row r="19" spans="1:11">
      <c r="B19" s="41"/>
      <c r="C19" s="41"/>
    </row>
    <row r="20" spans="1:11">
      <c r="B20" s="41"/>
      <c r="C20" s="41"/>
      <c r="I20" s="42"/>
      <c r="J20" s="42"/>
      <c r="K20" s="43"/>
    </row>
    <row r="21" spans="1:11">
      <c r="A21" s="44"/>
      <c r="B21" s="41"/>
      <c r="C21" s="41"/>
    </row>
    <row r="22" spans="1:11">
      <c r="A22" s="44"/>
      <c r="B22" s="41"/>
      <c r="C22" s="41"/>
      <c r="D22" s="42"/>
      <c r="E22" s="43"/>
      <c r="F22" s="43"/>
      <c r="G22" s="43"/>
      <c r="H22" s="4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3C72F-7369-4DB9-A400-1D9F932CBC54}">
  <dimension ref="A1:E29"/>
  <sheetViews>
    <sheetView workbookViewId="0">
      <selection sqref="A1:E29"/>
    </sheetView>
  </sheetViews>
  <sheetFormatPr defaultColWidth="11.42578125" defaultRowHeight="15"/>
  <cols>
    <col min="2" max="2" width="13.42578125" customWidth="1"/>
    <col min="3" max="3" width="20" customWidth="1"/>
    <col min="4" max="4" width="38.85546875" customWidth="1"/>
    <col min="5" max="5" width="52.140625" customWidth="1"/>
  </cols>
  <sheetData>
    <row r="1" spans="1:5" ht="35.25" customHeight="1">
      <c r="A1" s="54" t="s">
        <v>1</v>
      </c>
      <c r="B1" s="55" t="s">
        <v>26</v>
      </c>
      <c r="C1" s="55" t="s">
        <v>39</v>
      </c>
      <c r="D1" s="56" t="s">
        <v>40</v>
      </c>
      <c r="E1" s="56" t="s">
        <v>41</v>
      </c>
    </row>
    <row r="2" spans="1:5" ht="16.5" customHeight="1">
      <c r="A2" s="57">
        <v>3</v>
      </c>
      <c r="B2" s="58" t="s">
        <v>10</v>
      </c>
      <c r="C2" s="59" t="s">
        <v>42</v>
      </c>
      <c r="D2" s="60" t="s">
        <v>43</v>
      </c>
      <c r="E2" s="61" t="s">
        <v>44</v>
      </c>
    </row>
    <row r="3" spans="1:5" ht="16.5" customHeight="1">
      <c r="A3" s="57">
        <v>3</v>
      </c>
      <c r="B3" s="58" t="s">
        <v>10</v>
      </c>
      <c r="C3" s="59" t="s">
        <v>45</v>
      </c>
      <c r="D3" s="60" t="s">
        <v>43</v>
      </c>
      <c r="E3" s="61" t="s">
        <v>44</v>
      </c>
    </row>
    <row r="4" spans="1:5" ht="16.5" customHeight="1">
      <c r="A4" s="57">
        <v>3</v>
      </c>
      <c r="B4" s="58" t="s">
        <v>10</v>
      </c>
      <c r="C4" s="59" t="s">
        <v>31</v>
      </c>
      <c r="D4" s="60" t="s">
        <v>43</v>
      </c>
      <c r="E4" s="61" t="s">
        <v>44</v>
      </c>
    </row>
    <row r="5" spans="1:5" ht="16.5" customHeight="1">
      <c r="A5" s="57">
        <v>3</v>
      </c>
      <c r="B5" s="58" t="s">
        <v>10</v>
      </c>
      <c r="C5" s="59" t="s">
        <v>46</v>
      </c>
      <c r="D5" s="60" t="s">
        <v>43</v>
      </c>
      <c r="E5" s="61" t="s">
        <v>47</v>
      </c>
    </row>
    <row r="6" spans="1:5" ht="16.5" customHeight="1">
      <c r="A6" s="57">
        <v>3</v>
      </c>
      <c r="B6" s="58" t="s">
        <v>12</v>
      </c>
      <c r="C6" s="59" t="s">
        <v>42</v>
      </c>
      <c r="D6" s="60" t="s">
        <v>43</v>
      </c>
      <c r="E6" s="61" t="s">
        <v>44</v>
      </c>
    </row>
    <row r="7" spans="1:5" ht="16.5" customHeight="1">
      <c r="A7" s="57">
        <v>3</v>
      </c>
      <c r="B7" s="58" t="s">
        <v>12</v>
      </c>
      <c r="C7" s="59" t="s">
        <v>45</v>
      </c>
      <c r="D7" s="60" t="s">
        <v>43</v>
      </c>
      <c r="E7" s="61" t="s">
        <v>44</v>
      </c>
    </row>
    <row r="8" spans="1:5" ht="16.5" customHeight="1">
      <c r="A8" s="57">
        <v>3</v>
      </c>
      <c r="B8" s="58" t="s">
        <v>12</v>
      </c>
      <c r="C8" s="59" t="s">
        <v>31</v>
      </c>
      <c r="D8" s="60" t="s">
        <v>43</v>
      </c>
      <c r="E8" s="61" t="s">
        <v>44</v>
      </c>
    </row>
    <row r="9" spans="1:5" ht="16.5" customHeight="1">
      <c r="A9" s="57">
        <v>3</v>
      </c>
      <c r="B9" s="58" t="s">
        <v>12</v>
      </c>
      <c r="C9" s="59" t="s">
        <v>46</v>
      </c>
      <c r="D9" s="60" t="s">
        <v>43</v>
      </c>
      <c r="E9" s="61" t="s">
        <v>47</v>
      </c>
    </row>
    <row r="10" spans="1:5" ht="16.5" customHeight="1">
      <c r="A10" s="57">
        <v>3</v>
      </c>
      <c r="B10" s="58" t="s">
        <v>14</v>
      </c>
      <c r="C10" s="59" t="s">
        <v>42</v>
      </c>
      <c r="D10" s="60" t="s">
        <v>43</v>
      </c>
      <c r="E10" s="61" t="s">
        <v>44</v>
      </c>
    </row>
    <row r="11" spans="1:5" ht="16.5" customHeight="1">
      <c r="A11" s="57">
        <v>3</v>
      </c>
      <c r="B11" s="58" t="s">
        <v>14</v>
      </c>
      <c r="C11" s="59" t="s">
        <v>45</v>
      </c>
      <c r="D11" s="60" t="s">
        <v>43</v>
      </c>
      <c r="E11" s="61" t="s">
        <v>44</v>
      </c>
    </row>
    <row r="12" spans="1:5" ht="16.5" customHeight="1">
      <c r="A12" s="57">
        <v>3</v>
      </c>
      <c r="B12" s="58" t="s">
        <v>14</v>
      </c>
      <c r="C12" s="59" t="s">
        <v>31</v>
      </c>
      <c r="D12" s="60" t="s">
        <v>43</v>
      </c>
      <c r="E12" s="61" t="s">
        <v>44</v>
      </c>
    </row>
    <row r="13" spans="1:5" ht="16.5" customHeight="1">
      <c r="A13" s="57">
        <v>3</v>
      </c>
      <c r="B13" s="58" t="s">
        <v>14</v>
      </c>
      <c r="C13" s="59" t="s">
        <v>46</v>
      </c>
      <c r="D13" s="60" t="s">
        <v>43</v>
      </c>
      <c r="E13" s="61" t="s">
        <v>47</v>
      </c>
    </row>
    <row r="14" spans="1:5" ht="16.5" customHeight="1">
      <c r="A14" s="62">
        <v>4</v>
      </c>
      <c r="B14" s="63" t="s">
        <v>16</v>
      </c>
      <c r="C14" s="59" t="s">
        <v>42</v>
      </c>
      <c r="D14" s="60" t="s">
        <v>43</v>
      </c>
      <c r="E14" s="61" t="s">
        <v>44</v>
      </c>
    </row>
    <row r="15" spans="1:5" ht="16.5" customHeight="1">
      <c r="A15" s="62">
        <v>4</v>
      </c>
      <c r="B15" s="63" t="s">
        <v>16</v>
      </c>
      <c r="C15" s="59" t="s">
        <v>45</v>
      </c>
      <c r="D15" s="60" t="s">
        <v>43</v>
      </c>
      <c r="E15" s="61" t="s">
        <v>44</v>
      </c>
    </row>
    <row r="16" spans="1:5" ht="16.5" customHeight="1">
      <c r="A16" s="62">
        <v>4</v>
      </c>
      <c r="B16" s="63" t="s">
        <v>16</v>
      </c>
      <c r="C16" s="59" t="s">
        <v>31</v>
      </c>
      <c r="D16" s="60" t="s">
        <v>43</v>
      </c>
      <c r="E16" s="61" t="s">
        <v>44</v>
      </c>
    </row>
    <row r="17" spans="1:5" ht="16.5" customHeight="1">
      <c r="A17" s="62">
        <v>4</v>
      </c>
      <c r="B17" s="63" t="s">
        <v>16</v>
      </c>
      <c r="C17" s="59" t="s">
        <v>46</v>
      </c>
      <c r="D17" s="60" t="s">
        <v>43</v>
      </c>
      <c r="E17" s="61" t="s">
        <v>47</v>
      </c>
    </row>
    <row r="18" spans="1:5" ht="16.5" customHeight="1">
      <c r="A18" s="62">
        <v>4</v>
      </c>
      <c r="B18" s="63" t="s">
        <v>18</v>
      </c>
      <c r="C18" s="59" t="s">
        <v>42</v>
      </c>
      <c r="D18" s="60" t="s">
        <v>43</v>
      </c>
      <c r="E18" s="61" t="s">
        <v>44</v>
      </c>
    </row>
    <row r="19" spans="1:5" ht="16.5" customHeight="1">
      <c r="A19" s="62">
        <v>4</v>
      </c>
      <c r="B19" s="63" t="s">
        <v>18</v>
      </c>
      <c r="C19" s="59" t="s">
        <v>45</v>
      </c>
      <c r="D19" s="60" t="s">
        <v>43</v>
      </c>
      <c r="E19" s="61" t="s">
        <v>44</v>
      </c>
    </row>
    <row r="20" spans="1:5" ht="16.5" customHeight="1">
      <c r="A20" s="62">
        <v>4</v>
      </c>
      <c r="B20" s="63" t="s">
        <v>16</v>
      </c>
      <c r="C20" s="59" t="s">
        <v>31</v>
      </c>
      <c r="D20" s="60" t="s">
        <v>43</v>
      </c>
      <c r="E20" s="61" t="s">
        <v>44</v>
      </c>
    </row>
    <row r="21" spans="1:5" ht="16.5" customHeight="1">
      <c r="A21" s="62">
        <v>4</v>
      </c>
      <c r="B21" s="63" t="s">
        <v>16</v>
      </c>
      <c r="C21" s="59" t="s">
        <v>46</v>
      </c>
      <c r="D21" s="60" t="s">
        <v>43</v>
      </c>
      <c r="E21" s="61" t="s">
        <v>47</v>
      </c>
    </row>
    <row r="22" spans="1:5" ht="16.5" customHeight="1">
      <c r="A22" s="64">
        <v>7</v>
      </c>
      <c r="B22" s="65" t="s">
        <v>20</v>
      </c>
      <c r="C22" s="59" t="s">
        <v>42</v>
      </c>
      <c r="D22" s="60" t="s">
        <v>43</v>
      </c>
      <c r="E22" s="61" t="s">
        <v>44</v>
      </c>
    </row>
    <row r="23" spans="1:5" ht="16.5" customHeight="1">
      <c r="A23" s="64">
        <v>7</v>
      </c>
      <c r="B23" s="65" t="s">
        <v>20</v>
      </c>
      <c r="C23" s="59" t="s">
        <v>45</v>
      </c>
      <c r="D23" s="60" t="s">
        <v>43</v>
      </c>
      <c r="E23" s="61" t="s">
        <v>44</v>
      </c>
    </row>
    <row r="24" spans="1:5" ht="16.5" customHeight="1">
      <c r="A24" s="64">
        <v>7</v>
      </c>
      <c r="B24" s="65" t="s">
        <v>20</v>
      </c>
      <c r="C24" s="59" t="s">
        <v>31</v>
      </c>
      <c r="D24" s="60" t="s">
        <v>43</v>
      </c>
      <c r="E24" s="61" t="s">
        <v>44</v>
      </c>
    </row>
    <row r="25" spans="1:5" ht="16.5" customHeight="1">
      <c r="A25" s="64">
        <v>7</v>
      </c>
      <c r="B25" s="65" t="s">
        <v>20</v>
      </c>
      <c r="C25" s="59" t="s">
        <v>46</v>
      </c>
      <c r="D25" s="60" t="s">
        <v>43</v>
      </c>
      <c r="E25" s="61" t="s">
        <v>47</v>
      </c>
    </row>
    <row r="26" spans="1:5" ht="16.5" customHeight="1">
      <c r="A26" s="66">
        <v>10</v>
      </c>
      <c r="B26" s="67" t="s">
        <v>24</v>
      </c>
      <c r="C26" s="59" t="s">
        <v>42</v>
      </c>
      <c r="D26" s="60" t="s">
        <v>43</v>
      </c>
      <c r="E26" s="61" t="s">
        <v>44</v>
      </c>
    </row>
    <row r="27" spans="1:5" ht="16.5" customHeight="1">
      <c r="A27" s="66">
        <v>10</v>
      </c>
      <c r="B27" s="67" t="s">
        <v>24</v>
      </c>
      <c r="C27" s="59" t="s">
        <v>45</v>
      </c>
      <c r="D27" s="60" t="s">
        <v>43</v>
      </c>
      <c r="E27" s="68" t="s">
        <v>44</v>
      </c>
    </row>
    <row r="28" spans="1:5" ht="16.5" customHeight="1">
      <c r="A28" s="66">
        <v>10</v>
      </c>
      <c r="B28" s="67" t="s">
        <v>24</v>
      </c>
      <c r="C28" s="59" t="s">
        <v>31</v>
      </c>
      <c r="D28" s="60" t="s">
        <v>43</v>
      </c>
      <c r="E28" s="69" t="s">
        <v>44</v>
      </c>
    </row>
    <row r="29" spans="1:5" ht="16.5" customHeight="1">
      <c r="A29" s="66">
        <v>10</v>
      </c>
      <c r="B29" s="67" t="s">
        <v>24</v>
      </c>
      <c r="C29" s="70" t="s">
        <v>46</v>
      </c>
      <c r="D29" s="60" t="s">
        <v>43</v>
      </c>
      <c r="E29" s="71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9F59-64A5-4A42-B601-C74FFA2CDA46}">
  <dimension ref="A1:G78"/>
  <sheetViews>
    <sheetView topLeftCell="A93" workbookViewId="0">
      <selection activeCell="L71" sqref="L71"/>
    </sheetView>
  </sheetViews>
  <sheetFormatPr defaultColWidth="11.42578125" defaultRowHeight="15"/>
  <cols>
    <col min="3" max="3" width="18.5703125" customWidth="1"/>
    <col min="4" max="4" width="13.7109375" customWidth="1"/>
    <col min="5" max="6" width="13.140625" customWidth="1"/>
    <col min="7" max="7" width="43.7109375" customWidth="1"/>
  </cols>
  <sheetData>
    <row r="1" spans="1:7">
      <c r="A1" s="45" t="s">
        <v>26</v>
      </c>
      <c r="B1" s="46" t="s">
        <v>48</v>
      </c>
      <c r="C1" s="46" t="s">
        <v>49</v>
      </c>
      <c r="D1" s="46" t="s">
        <v>50</v>
      </c>
      <c r="E1" s="46" t="s">
        <v>51</v>
      </c>
      <c r="F1" s="46" t="s">
        <v>52</v>
      </c>
      <c r="G1" s="45" t="s">
        <v>53</v>
      </c>
    </row>
    <row r="2" spans="1:7">
      <c r="A2" s="47" t="s">
        <v>10</v>
      </c>
      <c r="B2" s="48" t="s">
        <v>54</v>
      </c>
      <c r="C2" s="48" t="s">
        <v>42</v>
      </c>
      <c r="D2" s="48"/>
      <c r="E2" s="48"/>
      <c r="F2" s="48"/>
      <c r="G2" s="49" t="s">
        <v>55</v>
      </c>
    </row>
    <row r="3" spans="1:7">
      <c r="A3" s="47" t="s">
        <v>10</v>
      </c>
      <c r="B3" s="48" t="s">
        <v>56</v>
      </c>
      <c r="C3" s="48" t="s">
        <v>45</v>
      </c>
      <c r="D3" s="48"/>
      <c r="E3" s="48"/>
      <c r="F3" s="48"/>
      <c r="G3" s="50" t="s">
        <v>57</v>
      </c>
    </row>
    <row r="4" spans="1:7">
      <c r="A4" s="47" t="s">
        <v>10</v>
      </c>
      <c r="B4" s="48" t="s">
        <v>58</v>
      </c>
      <c r="C4" s="48" t="s">
        <v>31</v>
      </c>
      <c r="D4" s="48"/>
      <c r="E4" s="48"/>
      <c r="F4" s="48"/>
      <c r="G4" s="50" t="s">
        <v>59</v>
      </c>
    </row>
    <row r="5" spans="1:7">
      <c r="A5" s="47" t="s">
        <v>10</v>
      </c>
      <c r="B5" s="48" t="s">
        <v>60</v>
      </c>
      <c r="C5" s="48" t="s">
        <v>42</v>
      </c>
      <c r="D5" s="48" t="s">
        <v>45</v>
      </c>
      <c r="E5" s="48"/>
      <c r="F5" s="48"/>
      <c r="G5" s="50" t="s">
        <v>61</v>
      </c>
    </row>
    <row r="6" spans="1:7">
      <c r="A6" s="47" t="s">
        <v>10</v>
      </c>
      <c r="B6" s="48" t="s">
        <v>62</v>
      </c>
      <c r="C6" s="48" t="s">
        <v>42</v>
      </c>
      <c r="D6" s="48" t="s">
        <v>31</v>
      </c>
      <c r="E6" s="48"/>
      <c r="F6" s="48"/>
      <c r="G6" s="50" t="s">
        <v>63</v>
      </c>
    </row>
    <row r="7" spans="1:7">
      <c r="A7" s="47" t="s">
        <v>10</v>
      </c>
      <c r="B7" s="48" t="s">
        <v>64</v>
      </c>
      <c r="C7" s="48" t="s">
        <v>45</v>
      </c>
      <c r="D7" s="48" t="s">
        <v>31</v>
      </c>
      <c r="E7" s="48"/>
      <c r="F7" s="48"/>
      <c r="G7" s="50" t="s">
        <v>65</v>
      </c>
    </row>
    <row r="8" spans="1:7">
      <c r="A8" s="47" t="s">
        <v>10</v>
      </c>
      <c r="B8" s="48" t="s">
        <v>66</v>
      </c>
      <c r="C8" s="48" t="s">
        <v>42</v>
      </c>
      <c r="D8" s="48" t="s">
        <v>45</v>
      </c>
      <c r="E8" s="48" t="s">
        <v>31</v>
      </c>
      <c r="F8" s="48"/>
      <c r="G8" s="50" t="s">
        <v>67</v>
      </c>
    </row>
    <row r="9" spans="1:7">
      <c r="A9" s="47" t="s">
        <v>10</v>
      </c>
      <c r="B9" s="48" t="s">
        <v>68</v>
      </c>
      <c r="C9" s="48" t="s">
        <v>42</v>
      </c>
      <c r="D9" s="48" t="s">
        <v>45</v>
      </c>
      <c r="E9" s="48" t="s">
        <v>69</v>
      </c>
      <c r="F9" s="48"/>
      <c r="G9" s="50" t="s">
        <v>70</v>
      </c>
    </row>
    <row r="10" spans="1:7">
      <c r="A10" s="47" t="s">
        <v>10</v>
      </c>
      <c r="B10" s="48" t="s">
        <v>71</v>
      </c>
      <c r="C10" s="48" t="s">
        <v>42</v>
      </c>
      <c r="D10" s="48" t="s">
        <v>31</v>
      </c>
      <c r="E10" s="48" t="s">
        <v>69</v>
      </c>
      <c r="F10" s="48"/>
      <c r="G10" s="50" t="s">
        <v>72</v>
      </c>
    </row>
    <row r="11" spans="1:7">
      <c r="A11" s="47" t="s">
        <v>10</v>
      </c>
      <c r="B11" s="48" t="s">
        <v>73</v>
      </c>
      <c r="C11" s="48" t="s">
        <v>45</v>
      </c>
      <c r="D11" s="48" t="s">
        <v>31</v>
      </c>
      <c r="E11" s="48" t="s">
        <v>69</v>
      </c>
      <c r="F11" s="48"/>
      <c r="G11" s="50" t="s">
        <v>74</v>
      </c>
    </row>
    <row r="12" spans="1:7">
      <c r="A12" s="47" t="s">
        <v>10</v>
      </c>
      <c r="B12" s="48" t="s">
        <v>75</v>
      </c>
      <c r="C12" s="48" t="s">
        <v>42</v>
      </c>
      <c r="D12" s="48" t="s">
        <v>45</v>
      </c>
      <c r="E12" s="48" t="s">
        <v>31</v>
      </c>
      <c r="F12" s="48" t="s">
        <v>69</v>
      </c>
      <c r="G12" s="50" t="s">
        <v>76</v>
      </c>
    </row>
    <row r="13" spans="1:7">
      <c r="A13" s="47" t="s">
        <v>12</v>
      </c>
      <c r="B13" s="48" t="s">
        <v>77</v>
      </c>
      <c r="C13" s="48" t="s">
        <v>42</v>
      </c>
      <c r="D13" s="48"/>
      <c r="E13" s="48"/>
      <c r="F13" s="48"/>
      <c r="G13" s="50" t="s">
        <v>55</v>
      </c>
    </row>
    <row r="14" spans="1:7">
      <c r="A14" s="47" t="s">
        <v>12</v>
      </c>
      <c r="B14" s="48" t="s">
        <v>78</v>
      </c>
      <c r="C14" s="48" t="s">
        <v>45</v>
      </c>
      <c r="D14" s="48"/>
      <c r="E14" s="48"/>
      <c r="F14" s="48"/>
      <c r="G14" s="50" t="s">
        <v>57</v>
      </c>
    </row>
    <row r="15" spans="1:7">
      <c r="A15" s="47" t="s">
        <v>12</v>
      </c>
      <c r="B15" s="48" t="s">
        <v>79</v>
      </c>
      <c r="C15" s="48" t="s">
        <v>31</v>
      </c>
      <c r="D15" s="48"/>
      <c r="E15" s="48"/>
      <c r="F15" s="48"/>
      <c r="G15" s="50" t="s">
        <v>59</v>
      </c>
    </row>
    <row r="16" spans="1:7">
      <c r="A16" s="47" t="s">
        <v>12</v>
      </c>
      <c r="B16" s="48" t="s">
        <v>80</v>
      </c>
      <c r="C16" s="48" t="s">
        <v>42</v>
      </c>
      <c r="D16" s="48" t="s">
        <v>45</v>
      </c>
      <c r="E16" s="48"/>
      <c r="F16" s="48"/>
      <c r="G16" s="50" t="s">
        <v>61</v>
      </c>
    </row>
    <row r="17" spans="1:7">
      <c r="A17" s="47" t="s">
        <v>12</v>
      </c>
      <c r="B17" s="48" t="s">
        <v>81</v>
      </c>
      <c r="C17" s="48" t="s">
        <v>42</v>
      </c>
      <c r="D17" s="48" t="s">
        <v>31</v>
      </c>
      <c r="E17" s="48"/>
      <c r="F17" s="48"/>
      <c r="G17" s="50" t="s">
        <v>63</v>
      </c>
    </row>
    <row r="18" spans="1:7">
      <c r="A18" s="47" t="s">
        <v>12</v>
      </c>
      <c r="B18" s="48" t="s">
        <v>82</v>
      </c>
      <c r="C18" s="48" t="s">
        <v>45</v>
      </c>
      <c r="D18" s="48" t="s">
        <v>31</v>
      </c>
      <c r="E18" s="48"/>
      <c r="F18" s="48"/>
      <c r="G18" s="50" t="s">
        <v>65</v>
      </c>
    </row>
    <row r="19" spans="1:7">
      <c r="A19" s="47" t="s">
        <v>12</v>
      </c>
      <c r="B19" s="48" t="s">
        <v>83</v>
      </c>
      <c r="C19" s="48" t="s">
        <v>42</v>
      </c>
      <c r="D19" s="48" t="s">
        <v>45</v>
      </c>
      <c r="E19" s="48" t="s">
        <v>31</v>
      </c>
      <c r="F19" s="48"/>
      <c r="G19" s="50" t="s">
        <v>67</v>
      </c>
    </row>
    <row r="20" spans="1:7">
      <c r="A20" s="47" t="s">
        <v>12</v>
      </c>
      <c r="B20" s="48" t="s">
        <v>84</v>
      </c>
      <c r="C20" s="48" t="s">
        <v>42</v>
      </c>
      <c r="D20" s="48" t="s">
        <v>45</v>
      </c>
      <c r="E20" s="48" t="s">
        <v>69</v>
      </c>
      <c r="F20" s="48"/>
      <c r="G20" s="50" t="s">
        <v>70</v>
      </c>
    </row>
    <row r="21" spans="1:7">
      <c r="A21" s="47" t="s">
        <v>12</v>
      </c>
      <c r="B21" s="48" t="s">
        <v>85</v>
      </c>
      <c r="C21" s="48" t="s">
        <v>42</v>
      </c>
      <c r="D21" s="48" t="s">
        <v>31</v>
      </c>
      <c r="E21" s="48" t="s">
        <v>69</v>
      </c>
      <c r="F21" s="48"/>
      <c r="G21" s="50" t="s">
        <v>72</v>
      </c>
    </row>
    <row r="22" spans="1:7">
      <c r="A22" s="47" t="s">
        <v>12</v>
      </c>
      <c r="B22" s="48" t="s">
        <v>86</v>
      </c>
      <c r="C22" s="48" t="s">
        <v>45</v>
      </c>
      <c r="D22" s="48" t="s">
        <v>31</v>
      </c>
      <c r="E22" s="48" t="s">
        <v>69</v>
      </c>
      <c r="F22" s="48"/>
      <c r="G22" s="50" t="s">
        <v>74</v>
      </c>
    </row>
    <row r="23" spans="1:7">
      <c r="A23" s="47" t="s">
        <v>12</v>
      </c>
      <c r="B23" s="48" t="s">
        <v>87</v>
      </c>
      <c r="C23" s="48" t="s">
        <v>42</v>
      </c>
      <c r="D23" s="48" t="s">
        <v>45</v>
      </c>
      <c r="E23" s="48" t="s">
        <v>31</v>
      </c>
      <c r="F23" s="48" t="s">
        <v>69</v>
      </c>
      <c r="G23" s="50" t="s">
        <v>76</v>
      </c>
    </row>
    <row r="24" spans="1:7">
      <c r="A24" s="47" t="s">
        <v>14</v>
      </c>
      <c r="B24" s="48" t="s">
        <v>88</v>
      </c>
      <c r="C24" s="48" t="s">
        <v>42</v>
      </c>
      <c r="D24" s="48"/>
      <c r="E24" s="48"/>
      <c r="F24" s="48"/>
      <c r="G24" s="50" t="s">
        <v>55</v>
      </c>
    </row>
    <row r="25" spans="1:7">
      <c r="A25" s="47" t="s">
        <v>14</v>
      </c>
      <c r="B25" s="48" t="s">
        <v>89</v>
      </c>
      <c r="C25" s="48" t="s">
        <v>45</v>
      </c>
      <c r="D25" s="48"/>
      <c r="E25" s="48"/>
      <c r="F25" s="48"/>
      <c r="G25" s="50" t="s">
        <v>57</v>
      </c>
    </row>
    <row r="26" spans="1:7">
      <c r="A26" s="47" t="s">
        <v>14</v>
      </c>
      <c r="B26" s="48" t="s">
        <v>90</v>
      </c>
      <c r="C26" s="48" t="s">
        <v>31</v>
      </c>
      <c r="D26" s="48"/>
      <c r="E26" s="48"/>
      <c r="F26" s="48"/>
      <c r="G26" s="50" t="s">
        <v>59</v>
      </c>
    </row>
    <row r="27" spans="1:7">
      <c r="A27" s="47" t="s">
        <v>14</v>
      </c>
      <c r="B27" s="48" t="s">
        <v>91</v>
      </c>
      <c r="C27" s="48" t="s">
        <v>42</v>
      </c>
      <c r="D27" s="48" t="s">
        <v>45</v>
      </c>
      <c r="E27" s="48"/>
      <c r="F27" s="48"/>
      <c r="G27" s="50" t="s">
        <v>61</v>
      </c>
    </row>
    <row r="28" spans="1:7">
      <c r="A28" s="47" t="s">
        <v>14</v>
      </c>
      <c r="B28" s="48" t="s">
        <v>92</v>
      </c>
      <c r="C28" s="48" t="s">
        <v>42</v>
      </c>
      <c r="D28" s="48" t="s">
        <v>31</v>
      </c>
      <c r="E28" s="48"/>
      <c r="F28" s="48"/>
      <c r="G28" s="50" t="s">
        <v>63</v>
      </c>
    </row>
    <row r="29" spans="1:7">
      <c r="A29" s="47" t="s">
        <v>14</v>
      </c>
      <c r="B29" s="48" t="s">
        <v>93</v>
      </c>
      <c r="C29" s="48" t="s">
        <v>45</v>
      </c>
      <c r="D29" s="48" t="s">
        <v>31</v>
      </c>
      <c r="E29" s="48"/>
      <c r="F29" s="48"/>
      <c r="G29" s="50" t="s">
        <v>65</v>
      </c>
    </row>
    <row r="30" spans="1:7">
      <c r="A30" s="47" t="s">
        <v>14</v>
      </c>
      <c r="B30" s="48" t="s">
        <v>94</v>
      </c>
      <c r="C30" s="48" t="s">
        <v>42</v>
      </c>
      <c r="D30" s="48" t="s">
        <v>45</v>
      </c>
      <c r="E30" s="48" t="s">
        <v>31</v>
      </c>
      <c r="F30" s="48"/>
      <c r="G30" s="50" t="s">
        <v>67</v>
      </c>
    </row>
    <row r="31" spans="1:7">
      <c r="A31" s="47" t="s">
        <v>14</v>
      </c>
      <c r="B31" s="48" t="s">
        <v>95</v>
      </c>
      <c r="C31" s="48" t="s">
        <v>42</v>
      </c>
      <c r="D31" s="48" t="s">
        <v>45</v>
      </c>
      <c r="E31" s="48" t="s">
        <v>69</v>
      </c>
      <c r="F31" s="48"/>
      <c r="G31" s="50" t="s">
        <v>70</v>
      </c>
    </row>
    <row r="32" spans="1:7">
      <c r="A32" s="47" t="s">
        <v>14</v>
      </c>
      <c r="B32" s="48" t="s">
        <v>96</v>
      </c>
      <c r="C32" s="48" t="s">
        <v>42</v>
      </c>
      <c r="D32" s="48" t="s">
        <v>31</v>
      </c>
      <c r="E32" s="48" t="s">
        <v>69</v>
      </c>
      <c r="F32" s="48"/>
      <c r="G32" s="50" t="s">
        <v>72</v>
      </c>
    </row>
    <row r="33" spans="1:7">
      <c r="A33" s="47" t="s">
        <v>14</v>
      </c>
      <c r="B33" s="48" t="s">
        <v>97</v>
      </c>
      <c r="C33" s="48" t="s">
        <v>45</v>
      </c>
      <c r="D33" s="48" t="s">
        <v>31</v>
      </c>
      <c r="E33" s="48" t="s">
        <v>69</v>
      </c>
      <c r="F33" s="48"/>
      <c r="G33" s="50" t="s">
        <v>74</v>
      </c>
    </row>
    <row r="34" spans="1:7">
      <c r="A34" s="47" t="s">
        <v>14</v>
      </c>
      <c r="B34" s="48" t="s">
        <v>98</v>
      </c>
      <c r="C34" s="48" t="s">
        <v>42</v>
      </c>
      <c r="D34" s="48" t="s">
        <v>45</v>
      </c>
      <c r="E34" s="48" t="s">
        <v>31</v>
      </c>
      <c r="F34" s="48" t="s">
        <v>69</v>
      </c>
      <c r="G34" s="50" t="s">
        <v>76</v>
      </c>
    </row>
    <row r="35" spans="1:7">
      <c r="A35" s="51" t="s">
        <v>16</v>
      </c>
      <c r="B35" s="48" t="s">
        <v>99</v>
      </c>
      <c r="C35" s="48" t="s">
        <v>42</v>
      </c>
      <c r="D35" s="48"/>
      <c r="E35" s="48"/>
      <c r="F35" s="48"/>
      <c r="G35" s="50" t="s">
        <v>55</v>
      </c>
    </row>
    <row r="36" spans="1:7">
      <c r="A36" s="51" t="s">
        <v>16</v>
      </c>
      <c r="B36" s="48" t="s">
        <v>100</v>
      </c>
      <c r="C36" s="48" t="s">
        <v>45</v>
      </c>
      <c r="D36" s="48"/>
      <c r="E36" s="48"/>
      <c r="F36" s="48"/>
      <c r="G36" s="50" t="s">
        <v>57</v>
      </c>
    </row>
    <row r="37" spans="1:7">
      <c r="A37" s="51" t="s">
        <v>16</v>
      </c>
      <c r="B37" s="48" t="s">
        <v>101</v>
      </c>
      <c r="C37" s="48" t="s">
        <v>31</v>
      </c>
      <c r="D37" s="48"/>
      <c r="E37" s="48"/>
      <c r="F37" s="48"/>
      <c r="G37" s="50" t="s">
        <v>59</v>
      </c>
    </row>
    <row r="38" spans="1:7">
      <c r="A38" s="51" t="s">
        <v>16</v>
      </c>
      <c r="B38" s="48" t="s">
        <v>102</v>
      </c>
      <c r="C38" s="48" t="s">
        <v>42</v>
      </c>
      <c r="D38" s="48" t="s">
        <v>45</v>
      </c>
      <c r="E38" s="48"/>
      <c r="F38" s="48"/>
      <c r="G38" s="50" t="s">
        <v>61</v>
      </c>
    </row>
    <row r="39" spans="1:7">
      <c r="A39" s="51" t="s">
        <v>16</v>
      </c>
      <c r="B39" s="48" t="s">
        <v>103</v>
      </c>
      <c r="C39" s="48" t="s">
        <v>42</v>
      </c>
      <c r="D39" s="48" t="s">
        <v>31</v>
      </c>
      <c r="E39" s="48"/>
      <c r="F39" s="48"/>
      <c r="G39" s="50" t="s">
        <v>63</v>
      </c>
    </row>
    <row r="40" spans="1:7">
      <c r="A40" s="51" t="s">
        <v>16</v>
      </c>
      <c r="B40" s="48" t="s">
        <v>104</v>
      </c>
      <c r="C40" s="48" t="s">
        <v>45</v>
      </c>
      <c r="D40" s="48" t="s">
        <v>31</v>
      </c>
      <c r="E40" s="48"/>
      <c r="F40" s="48"/>
      <c r="G40" s="50" t="s">
        <v>65</v>
      </c>
    </row>
    <row r="41" spans="1:7">
      <c r="A41" s="51" t="s">
        <v>16</v>
      </c>
      <c r="B41" s="48" t="s">
        <v>105</v>
      </c>
      <c r="C41" s="48" t="s">
        <v>42</v>
      </c>
      <c r="D41" s="48" t="s">
        <v>45</v>
      </c>
      <c r="E41" s="48" t="s">
        <v>31</v>
      </c>
      <c r="F41" s="48"/>
      <c r="G41" s="50" t="s">
        <v>67</v>
      </c>
    </row>
    <row r="42" spans="1:7">
      <c r="A42" s="51" t="s">
        <v>16</v>
      </c>
      <c r="B42" s="48" t="s">
        <v>106</v>
      </c>
      <c r="C42" s="48" t="s">
        <v>42</v>
      </c>
      <c r="D42" s="48" t="s">
        <v>45</v>
      </c>
      <c r="E42" s="48" t="s">
        <v>69</v>
      </c>
      <c r="F42" s="48"/>
      <c r="G42" s="50" t="s">
        <v>70</v>
      </c>
    </row>
    <row r="43" spans="1:7">
      <c r="A43" s="51" t="s">
        <v>16</v>
      </c>
      <c r="B43" s="48" t="s">
        <v>107</v>
      </c>
      <c r="C43" s="48" t="s">
        <v>42</v>
      </c>
      <c r="D43" s="48" t="s">
        <v>31</v>
      </c>
      <c r="E43" s="48" t="s">
        <v>69</v>
      </c>
      <c r="F43" s="48"/>
      <c r="G43" s="50" t="s">
        <v>72</v>
      </c>
    </row>
    <row r="44" spans="1:7">
      <c r="A44" s="51" t="s">
        <v>16</v>
      </c>
      <c r="B44" s="48" t="s">
        <v>108</v>
      </c>
      <c r="C44" s="48" t="s">
        <v>45</v>
      </c>
      <c r="D44" s="48" t="s">
        <v>31</v>
      </c>
      <c r="E44" s="48" t="s">
        <v>69</v>
      </c>
      <c r="F44" s="48"/>
      <c r="G44" s="50" t="s">
        <v>74</v>
      </c>
    </row>
    <row r="45" spans="1:7">
      <c r="A45" s="51" t="s">
        <v>16</v>
      </c>
      <c r="B45" s="48" t="s">
        <v>109</v>
      </c>
      <c r="C45" s="48" t="s">
        <v>42</v>
      </c>
      <c r="D45" s="48" t="s">
        <v>45</v>
      </c>
      <c r="E45" s="48" t="s">
        <v>31</v>
      </c>
      <c r="F45" s="48" t="s">
        <v>69</v>
      </c>
      <c r="G45" s="50" t="s">
        <v>76</v>
      </c>
    </row>
    <row r="46" spans="1:7">
      <c r="A46" s="51" t="s">
        <v>18</v>
      </c>
      <c r="B46" s="48" t="s">
        <v>110</v>
      </c>
      <c r="C46" s="48" t="s">
        <v>42</v>
      </c>
      <c r="D46" s="48"/>
      <c r="E46" s="48"/>
      <c r="F46" s="48"/>
      <c r="G46" s="50" t="s">
        <v>55</v>
      </c>
    </row>
    <row r="47" spans="1:7">
      <c r="A47" s="51" t="s">
        <v>18</v>
      </c>
      <c r="B47" s="48" t="s">
        <v>111</v>
      </c>
      <c r="C47" s="48" t="s">
        <v>45</v>
      </c>
      <c r="D47" s="48"/>
      <c r="E47" s="48"/>
      <c r="F47" s="48"/>
      <c r="G47" s="50" t="s">
        <v>57</v>
      </c>
    </row>
    <row r="48" spans="1:7">
      <c r="A48" s="51" t="s">
        <v>18</v>
      </c>
      <c r="B48" s="48" t="s">
        <v>112</v>
      </c>
      <c r="C48" s="48" t="s">
        <v>31</v>
      </c>
      <c r="D48" s="48"/>
      <c r="E48" s="48"/>
      <c r="F48" s="48"/>
      <c r="G48" s="50" t="s">
        <v>59</v>
      </c>
    </row>
    <row r="49" spans="1:7">
      <c r="A49" s="51" t="s">
        <v>18</v>
      </c>
      <c r="B49" s="48" t="s">
        <v>113</v>
      </c>
      <c r="C49" s="48" t="s">
        <v>42</v>
      </c>
      <c r="D49" s="48" t="s">
        <v>45</v>
      </c>
      <c r="E49" s="48"/>
      <c r="F49" s="48"/>
      <c r="G49" s="50" t="s">
        <v>61</v>
      </c>
    </row>
    <row r="50" spans="1:7">
      <c r="A50" s="51" t="s">
        <v>18</v>
      </c>
      <c r="B50" s="48" t="s">
        <v>114</v>
      </c>
      <c r="C50" s="48" t="s">
        <v>42</v>
      </c>
      <c r="D50" s="48" t="s">
        <v>31</v>
      </c>
      <c r="E50" s="48"/>
      <c r="F50" s="48"/>
      <c r="G50" s="50" t="s">
        <v>63</v>
      </c>
    </row>
    <row r="51" spans="1:7">
      <c r="A51" s="51" t="s">
        <v>18</v>
      </c>
      <c r="B51" s="48" t="s">
        <v>115</v>
      </c>
      <c r="C51" s="48" t="s">
        <v>45</v>
      </c>
      <c r="D51" s="48" t="s">
        <v>31</v>
      </c>
      <c r="E51" s="48"/>
      <c r="F51" s="48"/>
      <c r="G51" s="50" t="s">
        <v>65</v>
      </c>
    </row>
    <row r="52" spans="1:7">
      <c r="A52" s="51" t="s">
        <v>18</v>
      </c>
      <c r="B52" s="48" t="s">
        <v>116</v>
      </c>
      <c r="C52" s="48" t="s">
        <v>42</v>
      </c>
      <c r="D52" s="48" t="s">
        <v>45</v>
      </c>
      <c r="E52" s="48" t="s">
        <v>31</v>
      </c>
      <c r="F52" s="48"/>
      <c r="G52" s="50" t="s">
        <v>67</v>
      </c>
    </row>
    <row r="53" spans="1:7">
      <c r="A53" s="51" t="s">
        <v>18</v>
      </c>
      <c r="B53" s="48" t="s">
        <v>117</v>
      </c>
      <c r="C53" s="48" t="s">
        <v>42</v>
      </c>
      <c r="D53" s="48" t="s">
        <v>45</v>
      </c>
      <c r="E53" s="48" t="s">
        <v>69</v>
      </c>
      <c r="F53" s="48"/>
      <c r="G53" s="50" t="s">
        <v>70</v>
      </c>
    </row>
    <row r="54" spans="1:7">
      <c r="A54" s="51" t="s">
        <v>18</v>
      </c>
      <c r="B54" s="48" t="s">
        <v>118</v>
      </c>
      <c r="C54" s="48" t="s">
        <v>42</v>
      </c>
      <c r="D54" s="48" t="s">
        <v>31</v>
      </c>
      <c r="E54" s="48" t="s">
        <v>69</v>
      </c>
      <c r="F54" s="48"/>
      <c r="G54" s="50" t="s">
        <v>72</v>
      </c>
    </row>
    <row r="55" spans="1:7">
      <c r="A55" s="51" t="s">
        <v>18</v>
      </c>
      <c r="B55" s="48" t="s">
        <v>119</v>
      </c>
      <c r="C55" s="48" t="s">
        <v>45</v>
      </c>
      <c r="D55" s="48" t="s">
        <v>31</v>
      </c>
      <c r="E55" s="48" t="s">
        <v>69</v>
      </c>
      <c r="F55" s="48"/>
      <c r="G55" s="50" t="s">
        <v>74</v>
      </c>
    </row>
    <row r="56" spans="1:7">
      <c r="A56" s="51" t="s">
        <v>18</v>
      </c>
      <c r="B56" s="48" t="s">
        <v>120</v>
      </c>
      <c r="C56" s="48" t="s">
        <v>42</v>
      </c>
      <c r="D56" s="48" t="s">
        <v>45</v>
      </c>
      <c r="E56" s="48" t="s">
        <v>31</v>
      </c>
      <c r="F56" s="48" t="s">
        <v>69</v>
      </c>
      <c r="G56" s="50" t="s">
        <v>76</v>
      </c>
    </row>
    <row r="57" spans="1:7">
      <c r="A57" s="52" t="s">
        <v>20</v>
      </c>
      <c r="B57" s="48" t="s">
        <v>121</v>
      </c>
      <c r="C57" s="48" t="s">
        <v>42</v>
      </c>
      <c r="D57" s="48"/>
      <c r="E57" s="48"/>
      <c r="F57" s="48"/>
      <c r="G57" s="50" t="s">
        <v>55</v>
      </c>
    </row>
    <row r="58" spans="1:7">
      <c r="A58" s="52" t="s">
        <v>20</v>
      </c>
      <c r="B58" s="48" t="s">
        <v>122</v>
      </c>
      <c r="C58" s="48" t="s">
        <v>45</v>
      </c>
      <c r="D58" s="48"/>
      <c r="E58" s="48"/>
      <c r="F58" s="48"/>
      <c r="G58" s="50" t="s">
        <v>57</v>
      </c>
    </row>
    <row r="59" spans="1:7">
      <c r="A59" s="52" t="s">
        <v>20</v>
      </c>
      <c r="B59" s="48" t="s">
        <v>123</v>
      </c>
      <c r="C59" s="48" t="s">
        <v>31</v>
      </c>
      <c r="D59" s="48"/>
      <c r="E59" s="48"/>
      <c r="F59" s="48"/>
      <c r="G59" s="50" t="s">
        <v>59</v>
      </c>
    </row>
    <row r="60" spans="1:7">
      <c r="A60" s="52" t="s">
        <v>20</v>
      </c>
      <c r="B60" s="48" t="s">
        <v>124</v>
      </c>
      <c r="C60" s="48" t="s">
        <v>42</v>
      </c>
      <c r="D60" s="48" t="s">
        <v>45</v>
      </c>
      <c r="E60" s="48"/>
      <c r="F60" s="48"/>
      <c r="G60" s="50" t="s">
        <v>61</v>
      </c>
    </row>
    <row r="61" spans="1:7">
      <c r="A61" s="52" t="s">
        <v>20</v>
      </c>
      <c r="B61" s="48" t="s">
        <v>125</v>
      </c>
      <c r="C61" s="48" t="s">
        <v>42</v>
      </c>
      <c r="D61" s="48" t="s">
        <v>31</v>
      </c>
      <c r="E61" s="48"/>
      <c r="F61" s="48"/>
      <c r="G61" s="50" t="s">
        <v>63</v>
      </c>
    </row>
    <row r="62" spans="1:7">
      <c r="A62" s="52" t="s">
        <v>20</v>
      </c>
      <c r="B62" s="48" t="s">
        <v>126</v>
      </c>
      <c r="C62" s="48" t="s">
        <v>45</v>
      </c>
      <c r="D62" s="48" t="s">
        <v>31</v>
      </c>
      <c r="E62" s="48"/>
      <c r="F62" s="48"/>
      <c r="G62" s="50" t="s">
        <v>65</v>
      </c>
    </row>
    <row r="63" spans="1:7">
      <c r="A63" s="52" t="s">
        <v>20</v>
      </c>
      <c r="B63" s="48" t="s">
        <v>127</v>
      </c>
      <c r="C63" s="48" t="s">
        <v>42</v>
      </c>
      <c r="D63" s="48" t="s">
        <v>45</v>
      </c>
      <c r="E63" s="48" t="s">
        <v>31</v>
      </c>
      <c r="F63" s="48"/>
      <c r="G63" s="50" t="s">
        <v>67</v>
      </c>
    </row>
    <row r="64" spans="1:7">
      <c r="A64" s="52" t="s">
        <v>20</v>
      </c>
      <c r="B64" s="48" t="s">
        <v>128</v>
      </c>
      <c r="C64" s="48" t="s">
        <v>42</v>
      </c>
      <c r="D64" s="48" t="s">
        <v>45</v>
      </c>
      <c r="E64" s="48" t="s">
        <v>69</v>
      </c>
      <c r="F64" s="48"/>
      <c r="G64" s="50" t="s">
        <v>70</v>
      </c>
    </row>
    <row r="65" spans="1:7">
      <c r="A65" s="52" t="s">
        <v>20</v>
      </c>
      <c r="B65" s="48" t="s">
        <v>129</v>
      </c>
      <c r="C65" s="48" t="s">
        <v>42</v>
      </c>
      <c r="D65" s="48" t="s">
        <v>31</v>
      </c>
      <c r="E65" s="48" t="s">
        <v>69</v>
      </c>
      <c r="F65" s="48"/>
      <c r="G65" s="50" t="s">
        <v>72</v>
      </c>
    </row>
    <row r="66" spans="1:7">
      <c r="A66" s="52" t="s">
        <v>20</v>
      </c>
      <c r="B66" s="48" t="s">
        <v>130</v>
      </c>
      <c r="C66" s="48" t="s">
        <v>45</v>
      </c>
      <c r="D66" s="48" t="s">
        <v>31</v>
      </c>
      <c r="E66" s="48" t="s">
        <v>69</v>
      </c>
      <c r="F66" s="48"/>
      <c r="G66" s="50" t="s">
        <v>74</v>
      </c>
    </row>
    <row r="67" spans="1:7">
      <c r="A67" s="52" t="s">
        <v>20</v>
      </c>
      <c r="B67" s="48" t="s">
        <v>131</v>
      </c>
      <c r="C67" s="48" t="s">
        <v>42</v>
      </c>
      <c r="D67" s="48" t="s">
        <v>45</v>
      </c>
      <c r="E67" s="48" t="s">
        <v>31</v>
      </c>
      <c r="F67" s="48" t="s">
        <v>69</v>
      </c>
      <c r="G67" s="50" t="s">
        <v>76</v>
      </c>
    </row>
    <row r="68" spans="1:7">
      <c r="A68" s="53" t="s">
        <v>24</v>
      </c>
      <c r="B68" s="48" t="s">
        <v>132</v>
      </c>
      <c r="C68" s="48" t="s">
        <v>42</v>
      </c>
      <c r="D68" s="48"/>
      <c r="E68" s="48"/>
      <c r="F68" s="48"/>
      <c r="G68" s="50" t="s">
        <v>55</v>
      </c>
    </row>
    <row r="69" spans="1:7">
      <c r="A69" s="53" t="s">
        <v>24</v>
      </c>
      <c r="B69" s="48" t="s">
        <v>133</v>
      </c>
      <c r="C69" s="48" t="s">
        <v>45</v>
      </c>
      <c r="D69" s="48"/>
      <c r="E69" s="48"/>
      <c r="F69" s="48"/>
      <c r="G69" s="50" t="s">
        <v>57</v>
      </c>
    </row>
    <row r="70" spans="1:7">
      <c r="A70" s="53" t="s">
        <v>24</v>
      </c>
      <c r="B70" s="48" t="s">
        <v>134</v>
      </c>
      <c r="C70" s="48" t="s">
        <v>31</v>
      </c>
      <c r="D70" s="48"/>
      <c r="E70" s="48"/>
      <c r="F70" s="48"/>
      <c r="G70" s="50" t="s">
        <v>59</v>
      </c>
    </row>
    <row r="71" spans="1:7">
      <c r="A71" s="53" t="s">
        <v>24</v>
      </c>
      <c r="B71" s="48" t="s">
        <v>135</v>
      </c>
      <c r="C71" s="48" t="s">
        <v>42</v>
      </c>
      <c r="D71" s="48" t="s">
        <v>45</v>
      </c>
      <c r="E71" s="48"/>
      <c r="F71" s="48"/>
      <c r="G71" s="50" t="s">
        <v>61</v>
      </c>
    </row>
    <row r="72" spans="1:7">
      <c r="A72" s="53" t="s">
        <v>24</v>
      </c>
      <c r="B72" s="48" t="s">
        <v>136</v>
      </c>
      <c r="C72" s="48" t="s">
        <v>42</v>
      </c>
      <c r="D72" s="48" t="s">
        <v>31</v>
      </c>
      <c r="E72" s="48"/>
      <c r="F72" s="48"/>
      <c r="G72" s="50" t="s">
        <v>63</v>
      </c>
    </row>
    <row r="73" spans="1:7">
      <c r="A73" s="53" t="s">
        <v>24</v>
      </c>
      <c r="B73" s="48" t="s">
        <v>137</v>
      </c>
      <c r="C73" s="48" t="s">
        <v>45</v>
      </c>
      <c r="D73" s="48" t="s">
        <v>31</v>
      </c>
      <c r="E73" s="48"/>
      <c r="F73" s="48"/>
      <c r="G73" s="50" t="s">
        <v>65</v>
      </c>
    </row>
    <row r="74" spans="1:7">
      <c r="A74" s="53" t="s">
        <v>24</v>
      </c>
      <c r="B74" s="48" t="s">
        <v>138</v>
      </c>
      <c r="C74" s="48" t="s">
        <v>42</v>
      </c>
      <c r="D74" s="48" t="s">
        <v>45</v>
      </c>
      <c r="E74" s="48" t="s">
        <v>31</v>
      </c>
      <c r="F74" s="48"/>
      <c r="G74" s="50" t="s">
        <v>67</v>
      </c>
    </row>
    <row r="75" spans="1:7">
      <c r="A75" s="53" t="s">
        <v>24</v>
      </c>
      <c r="B75" s="48" t="s">
        <v>139</v>
      </c>
      <c r="C75" s="48" t="s">
        <v>42</v>
      </c>
      <c r="D75" s="48" t="s">
        <v>45</v>
      </c>
      <c r="E75" s="48" t="s">
        <v>69</v>
      </c>
      <c r="F75" s="48"/>
      <c r="G75" s="50" t="s">
        <v>70</v>
      </c>
    </row>
    <row r="76" spans="1:7">
      <c r="A76" s="53" t="s">
        <v>24</v>
      </c>
      <c r="B76" s="48" t="s">
        <v>140</v>
      </c>
      <c r="C76" s="48" t="s">
        <v>42</v>
      </c>
      <c r="D76" s="48" t="s">
        <v>31</v>
      </c>
      <c r="E76" s="48" t="s">
        <v>69</v>
      </c>
      <c r="F76" s="48"/>
      <c r="G76" s="50" t="s">
        <v>72</v>
      </c>
    </row>
    <row r="77" spans="1:7">
      <c r="A77" s="53" t="s">
        <v>24</v>
      </c>
      <c r="B77" s="48" t="s">
        <v>141</v>
      </c>
      <c r="C77" s="48" t="s">
        <v>45</v>
      </c>
      <c r="D77" s="48" t="s">
        <v>31</v>
      </c>
      <c r="E77" s="48" t="s">
        <v>69</v>
      </c>
      <c r="F77" s="48"/>
      <c r="G77" s="50" t="s">
        <v>74</v>
      </c>
    </row>
    <row r="78" spans="1:7">
      <c r="A78" s="53" t="s">
        <v>24</v>
      </c>
      <c r="B78" s="48" t="s">
        <v>142</v>
      </c>
      <c r="C78" s="48" t="s">
        <v>42</v>
      </c>
      <c r="D78" s="48" t="s">
        <v>45</v>
      </c>
      <c r="E78" s="48" t="s">
        <v>31</v>
      </c>
      <c r="F78" s="48" t="s">
        <v>69</v>
      </c>
      <c r="G78" s="50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sqref="A1:A2"/>
    </sheetView>
  </sheetViews>
  <sheetFormatPr defaultColWidth="11.42578125" defaultRowHeight="15"/>
  <cols>
    <col min="4" max="4" width="20.7109375" customWidth="1"/>
  </cols>
  <sheetData>
    <row r="1" spans="1:4" ht="48" customHeight="1">
      <c r="A1" s="81" t="s">
        <v>143</v>
      </c>
      <c r="B1" s="81" t="s">
        <v>144</v>
      </c>
      <c r="C1" s="81"/>
      <c r="D1" s="81"/>
    </row>
    <row r="2" spans="1:4">
      <c r="A2" s="81" t="s">
        <v>145</v>
      </c>
      <c r="B2" s="1" t="s">
        <v>146</v>
      </c>
      <c r="C2" s="1" t="s">
        <v>147</v>
      </c>
      <c r="D2" s="1" t="s">
        <v>148</v>
      </c>
    </row>
    <row r="3" spans="1:4">
      <c r="A3" s="3" t="s">
        <v>8</v>
      </c>
      <c r="B3" s="2"/>
      <c r="C3" s="2"/>
      <c r="D3" s="2" t="s">
        <v>149</v>
      </c>
    </row>
    <row r="4" spans="1:4">
      <c r="A4" s="4" t="s">
        <v>10</v>
      </c>
      <c r="B4" s="2">
        <v>2.5030999999999999</v>
      </c>
      <c r="C4" s="2">
        <v>3.3006000000000002</v>
      </c>
      <c r="D4" s="2"/>
    </row>
    <row r="5" spans="1:4">
      <c r="A5" s="4" t="s">
        <v>12</v>
      </c>
      <c r="B5" s="2">
        <v>2.5030999999999999</v>
      </c>
      <c r="C5" s="2">
        <v>3.2949999999999999</v>
      </c>
      <c r="D5" s="2"/>
    </row>
    <row r="6" spans="1:4">
      <c r="A6" s="4" t="s">
        <v>14</v>
      </c>
      <c r="B6" s="2">
        <v>2.5030999999999999</v>
      </c>
      <c r="C6" s="2">
        <v>3.2869999999999999</v>
      </c>
      <c r="D6" s="2"/>
    </row>
    <row r="7" spans="1:4">
      <c r="A7" s="5" t="s">
        <v>16</v>
      </c>
      <c r="B7" s="2">
        <v>2.5034999999999998</v>
      </c>
      <c r="C7" s="2">
        <v>3.3555000000000001</v>
      </c>
      <c r="D7" s="2"/>
    </row>
    <row r="8" spans="1:4">
      <c r="A8" s="5" t="s">
        <v>18</v>
      </c>
      <c r="B8" s="2">
        <v>2.5034999999999998</v>
      </c>
      <c r="C8" s="2">
        <v>3.3567</v>
      </c>
      <c r="D8" s="2"/>
    </row>
    <row r="9" spans="1:4">
      <c r="A9" s="6" t="s">
        <v>20</v>
      </c>
      <c r="B9" s="2">
        <v>2.5045999999999999</v>
      </c>
      <c r="C9" s="2">
        <v>4</v>
      </c>
      <c r="D9" s="2"/>
    </row>
    <row r="10" spans="1:4">
      <c r="A10" s="7" t="s">
        <v>22</v>
      </c>
      <c r="B10" s="2"/>
      <c r="C10" s="2"/>
      <c r="D10" s="2" t="s">
        <v>149</v>
      </c>
    </row>
    <row r="11" spans="1:4">
      <c r="A11" s="7" t="s">
        <v>24</v>
      </c>
      <c r="B11" s="2">
        <v>2.5055000000000001</v>
      </c>
      <c r="C11" s="2">
        <v>4.0778999999999996</v>
      </c>
      <c r="D1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81" t="s">
        <v>143</v>
      </c>
      <c r="B1" s="81" t="s">
        <v>150</v>
      </c>
      <c r="C1" s="81"/>
      <c r="D1" s="81"/>
    </row>
    <row r="2" spans="1:4">
      <c r="A2" s="81" t="s">
        <v>145</v>
      </c>
      <c r="B2" s="1" t="s">
        <v>146</v>
      </c>
      <c r="C2" s="1" t="s">
        <v>147</v>
      </c>
      <c r="D2" s="1" t="s">
        <v>148</v>
      </c>
    </row>
    <row r="3" spans="1:4">
      <c r="A3" s="3" t="s">
        <v>8</v>
      </c>
      <c r="B3" s="2"/>
      <c r="C3" s="2"/>
      <c r="D3" s="2" t="s">
        <v>149</v>
      </c>
    </row>
    <row r="4" spans="1:4">
      <c r="A4" s="4" t="s">
        <v>10</v>
      </c>
      <c r="B4" s="2">
        <v>0.3967</v>
      </c>
      <c r="C4" s="2">
        <v>1.1722999999999999</v>
      </c>
      <c r="D4" s="2"/>
    </row>
    <row r="5" spans="1:4">
      <c r="A5" s="4" t="s">
        <v>12</v>
      </c>
      <c r="B5" s="2">
        <v>0.39679999999999999</v>
      </c>
      <c r="C5" s="2">
        <v>1.1747000000000001</v>
      </c>
      <c r="D5" s="2"/>
    </row>
    <row r="6" spans="1:4">
      <c r="A6" s="4" t="s">
        <v>14</v>
      </c>
      <c r="B6" s="2">
        <v>0.89239999999999997</v>
      </c>
      <c r="C6" s="2">
        <v>1.1718</v>
      </c>
      <c r="D6" s="2"/>
    </row>
    <row r="7" spans="1:4">
      <c r="A7" s="5" t="s">
        <v>16</v>
      </c>
      <c r="B7" s="2">
        <v>0.39679999999999999</v>
      </c>
      <c r="C7" s="2">
        <v>0.53180000000000005</v>
      </c>
      <c r="D7" s="2"/>
    </row>
    <row r="8" spans="1:4">
      <c r="A8" s="5" t="s">
        <v>18</v>
      </c>
      <c r="B8" s="2">
        <v>0.39679999999999999</v>
      </c>
      <c r="C8" s="2">
        <v>0.53200000000000003</v>
      </c>
      <c r="D8" s="2"/>
    </row>
    <row r="9" spans="1:4">
      <c r="A9" s="6" t="s">
        <v>20</v>
      </c>
      <c r="B9" s="2">
        <v>0.39700000000000002</v>
      </c>
      <c r="C9" s="2">
        <v>1.4259999999999999</v>
      </c>
      <c r="D9" s="2"/>
    </row>
    <row r="10" spans="1:4">
      <c r="A10" s="7" t="s">
        <v>22</v>
      </c>
      <c r="B10" s="2"/>
      <c r="C10" s="2"/>
      <c r="D10" s="2" t="s">
        <v>149</v>
      </c>
    </row>
    <row r="11" spans="1:4">
      <c r="A11" s="7" t="s">
        <v>24</v>
      </c>
      <c r="B11" s="2">
        <v>0.39710000000000001</v>
      </c>
      <c r="C11" s="2">
        <v>1.4538</v>
      </c>
      <c r="D1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1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81" t="s">
        <v>143</v>
      </c>
      <c r="B1" s="81" t="s">
        <v>151</v>
      </c>
      <c r="C1" s="81"/>
      <c r="D1" s="81"/>
    </row>
    <row r="2" spans="1:4">
      <c r="A2" s="81" t="s">
        <v>145</v>
      </c>
      <c r="B2" s="1" t="s">
        <v>146</v>
      </c>
      <c r="C2" s="1" t="s">
        <v>147</v>
      </c>
      <c r="D2" s="1" t="s">
        <v>148</v>
      </c>
    </row>
    <row r="3" spans="1:4">
      <c r="A3" s="3" t="s">
        <v>8</v>
      </c>
      <c r="B3" s="2"/>
      <c r="C3" s="2"/>
      <c r="D3" s="2" t="s">
        <v>149</v>
      </c>
    </row>
    <row r="4" spans="1:4">
      <c r="A4" s="4" t="s">
        <v>10</v>
      </c>
      <c r="B4" s="2">
        <v>0.7863</v>
      </c>
      <c r="C4" s="2">
        <v>1.0367999999999999</v>
      </c>
      <c r="D4" s="2"/>
    </row>
    <row r="5" spans="1:4">
      <c r="A5" s="4" t="s">
        <v>12</v>
      </c>
      <c r="B5" s="2">
        <v>0.7863</v>
      </c>
      <c r="C5" s="2">
        <v>1.0350999999999999</v>
      </c>
      <c r="D5" s="2"/>
    </row>
    <row r="6" spans="1:4">
      <c r="A6" s="4" t="s">
        <v>14</v>
      </c>
      <c r="B6" s="2">
        <v>0.7863</v>
      </c>
      <c r="C6" s="2">
        <v>1.0326</v>
      </c>
      <c r="D6" s="2"/>
    </row>
    <row r="7" spans="1:4">
      <c r="A7" s="5" t="s">
        <v>16</v>
      </c>
      <c r="B7" s="2">
        <v>0.78649999999999998</v>
      </c>
      <c r="C7" s="2">
        <v>1.0541</v>
      </c>
      <c r="D7" s="2"/>
    </row>
    <row r="8" spans="1:4">
      <c r="A8" s="5" t="s">
        <v>18</v>
      </c>
      <c r="B8" s="2">
        <v>0.78639999999999999</v>
      </c>
      <c r="C8" s="2">
        <v>1.0545</v>
      </c>
      <c r="D8" s="2"/>
    </row>
    <row r="9" spans="1:4">
      <c r="A9" s="6" t="s">
        <v>20</v>
      </c>
      <c r="B9" s="2">
        <v>0.78680000000000005</v>
      </c>
      <c r="C9" s="2">
        <v>1.2565</v>
      </c>
      <c r="D9" s="2"/>
    </row>
    <row r="10" spans="1:4">
      <c r="A10" s="7" t="s">
        <v>22</v>
      </c>
      <c r="B10" s="2"/>
      <c r="C10" s="2"/>
      <c r="D10" s="2" t="s">
        <v>149</v>
      </c>
    </row>
    <row r="11" spans="1:4">
      <c r="A11" s="7" t="s">
        <v>24</v>
      </c>
      <c r="B11" s="2">
        <v>0.78710000000000002</v>
      </c>
      <c r="C11" s="2">
        <v>1.2809999999999999</v>
      </c>
      <c r="D1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81" t="s">
        <v>143</v>
      </c>
      <c r="B1" s="81" t="s">
        <v>152</v>
      </c>
      <c r="C1" s="81"/>
      <c r="D1" s="81"/>
    </row>
    <row r="2" spans="1:4">
      <c r="A2" s="81" t="s">
        <v>145</v>
      </c>
      <c r="B2" s="1" t="s">
        <v>146</v>
      </c>
      <c r="C2" s="1" t="s">
        <v>147</v>
      </c>
      <c r="D2" s="1" t="s">
        <v>148</v>
      </c>
    </row>
    <row r="3" spans="1:4">
      <c r="A3" s="3" t="s">
        <v>8</v>
      </c>
      <c r="B3" s="2"/>
      <c r="C3" s="2"/>
      <c r="D3" s="2" t="s">
        <v>149</v>
      </c>
    </row>
    <row r="4" spans="1:4">
      <c r="A4" s="4" t="s">
        <v>10</v>
      </c>
      <c r="B4" s="2">
        <v>8.2000000000000007E-3</v>
      </c>
      <c r="C4" s="2">
        <v>8.2000000000000007E-3</v>
      </c>
      <c r="D4" s="2"/>
    </row>
    <row r="5" spans="1:4">
      <c r="A5" s="4" t="s">
        <v>12</v>
      </c>
      <c r="B5" s="2">
        <v>8.2000000000000007E-3</v>
      </c>
      <c r="C5" s="2">
        <v>8.2000000000000007E-3</v>
      </c>
      <c r="D5" s="2"/>
    </row>
    <row r="6" spans="1:4">
      <c r="A6" s="4" t="s">
        <v>14</v>
      </c>
      <c r="B6" s="2">
        <v>8.2000000000000007E-3</v>
      </c>
      <c r="C6" s="2">
        <v>8.2000000000000007E-3</v>
      </c>
      <c r="D6" s="2"/>
    </row>
    <row r="7" spans="1:4">
      <c r="A7" s="5" t="s">
        <v>16</v>
      </c>
      <c r="B7" s="2">
        <v>8.2000000000000007E-3</v>
      </c>
      <c r="C7" s="2">
        <v>8.2000000000000007E-3</v>
      </c>
      <c r="D7" s="2"/>
    </row>
    <row r="8" spans="1:4">
      <c r="A8" s="5" t="s">
        <v>18</v>
      </c>
      <c r="B8" s="2">
        <v>8.2000000000000007E-3</v>
      </c>
      <c r="C8" s="2">
        <v>8.2000000000000007E-3</v>
      </c>
      <c r="D8" s="2"/>
    </row>
    <row r="9" spans="1:4">
      <c r="A9" s="6" t="s">
        <v>20</v>
      </c>
      <c r="B9" s="2">
        <v>8.2000000000000007E-3</v>
      </c>
      <c r="C9" s="2">
        <v>8.2000000000000007E-3</v>
      </c>
      <c r="D9" s="2"/>
    </row>
    <row r="10" spans="1:4">
      <c r="A10" s="7" t="s">
        <v>22</v>
      </c>
      <c r="B10" s="2"/>
      <c r="C10" s="2"/>
      <c r="D10" s="2" t="s">
        <v>149</v>
      </c>
    </row>
    <row r="11" spans="1:4">
      <c r="A11" s="7" t="s">
        <v>24</v>
      </c>
      <c r="B11" s="2">
        <v>8.2000000000000007E-3</v>
      </c>
      <c r="C11" s="2">
        <v>8.2000000000000007E-3</v>
      </c>
      <c r="D1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81" t="s">
        <v>143</v>
      </c>
      <c r="B1" s="81" t="s">
        <v>153</v>
      </c>
      <c r="C1" s="81"/>
      <c r="D1" s="81"/>
    </row>
    <row r="2" spans="1:4">
      <c r="A2" s="81" t="s">
        <v>145</v>
      </c>
      <c r="B2" s="1" t="s">
        <v>146</v>
      </c>
      <c r="C2" s="1" t="s">
        <v>147</v>
      </c>
      <c r="D2" s="1" t="s">
        <v>148</v>
      </c>
    </row>
    <row r="3" spans="1:4">
      <c r="A3" s="3" t="s">
        <v>8</v>
      </c>
      <c r="B3" s="2"/>
      <c r="C3" s="2"/>
      <c r="D3" s="2" t="s">
        <v>149</v>
      </c>
    </row>
    <row r="4" spans="1:4">
      <c r="A4" s="4" t="s">
        <v>10</v>
      </c>
      <c r="B4" s="2">
        <v>3.04E-2</v>
      </c>
      <c r="C4" s="2">
        <v>7.8100000000000003E-2</v>
      </c>
      <c r="D4" s="2"/>
    </row>
    <row r="5" spans="1:4">
      <c r="A5" s="4" t="s">
        <v>12</v>
      </c>
      <c r="B5" s="2">
        <v>3.04E-2</v>
      </c>
      <c r="C5" s="2">
        <v>7.8100000000000003E-2</v>
      </c>
      <c r="D5" s="2"/>
    </row>
    <row r="6" spans="1:4">
      <c r="A6" s="4" t="s">
        <v>14</v>
      </c>
      <c r="B6" s="2">
        <v>3.04E-2</v>
      </c>
      <c r="C6" s="2">
        <v>7.8100000000000003E-2</v>
      </c>
      <c r="D6" s="2"/>
    </row>
    <row r="7" spans="1:4">
      <c r="A7" s="5" t="s">
        <v>16</v>
      </c>
      <c r="B7" s="2">
        <v>3.04E-2</v>
      </c>
      <c r="C7" s="2">
        <v>7.8100000000000003E-2</v>
      </c>
      <c r="D7" s="2"/>
    </row>
    <row r="8" spans="1:4">
      <c r="A8" s="5" t="s">
        <v>18</v>
      </c>
      <c r="B8" s="2">
        <v>3.04E-2</v>
      </c>
      <c r="C8" s="2">
        <v>7.8100000000000003E-2</v>
      </c>
      <c r="D8" s="2"/>
    </row>
    <row r="9" spans="1:4">
      <c r="A9" s="6" t="s">
        <v>20</v>
      </c>
      <c r="B9" s="2">
        <v>3.04E-2</v>
      </c>
      <c r="C9" s="2">
        <v>8.7300000000000003E-2</v>
      </c>
      <c r="D9" s="2"/>
    </row>
    <row r="10" spans="1:4">
      <c r="A10" s="7" t="s">
        <v>22</v>
      </c>
      <c r="B10" s="2"/>
      <c r="C10" s="2"/>
      <c r="D10" s="2" t="s">
        <v>149</v>
      </c>
    </row>
    <row r="11" spans="1:4">
      <c r="A11" s="7" t="s">
        <v>24</v>
      </c>
      <c r="B11" s="2">
        <v>5.6800000000000003E-2</v>
      </c>
      <c r="C11" s="2">
        <v>0.1085</v>
      </c>
      <c r="D11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2024-12-02T18:58:29+00:00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6B1E9-145C-4BE1-8024-7B852973E14E}"/>
</file>

<file path=customXml/itemProps2.xml><?xml version="1.0" encoding="utf-8"?>
<ds:datastoreItem xmlns:ds="http://schemas.openxmlformats.org/officeDocument/2006/customXml" ds:itemID="{C36B9D83-C4E5-4AEE-9562-BD0119551037}"/>
</file>

<file path=customXml/itemProps3.xml><?xml version="1.0" encoding="utf-8"?>
<ds:datastoreItem xmlns:ds="http://schemas.openxmlformats.org/officeDocument/2006/customXml" ds:itemID="{D8768CCA-E388-4BED-9E48-4120E67E52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DELPHOTO</dc:creator>
  <cp:keywords/>
  <dc:description/>
  <cp:lastModifiedBy>Maria Fernanda Romero Aguirre</cp:lastModifiedBy>
  <cp:revision/>
  <dcterms:created xsi:type="dcterms:W3CDTF">2024-12-02T18:44:03Z</dcterms:created>
  <dcterms:modified xsi:type="dcterms:W3CDTF">2024-12-03T22:24:18Z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