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NT\validaciones\QUINDIO\BUENAVISTA\"/>
    </mc:Choice>
  </mc:AlternateContent>
  <xr:revisionPtr revIDLastSave="122" documentId="13_ncr:1_{7D5982CC-CFD9-4372-BC66-B0A566E5C9BA}" xr6:coauthVersionLast="47" xr6:coauthVersionMax="47" xr10:uidLastSave="{18D4C348-8D57-4364-9E27-6FCC6AD40CA4}"/>
  <bookViews>
    <workbookView xWindow="0" yWindow="0" windowWidth="20490" windowHeight="6945" firstSheet="2" activeTab="3" xr2:uid="{0419FF2F-F068-4E7F-8052-BC484A69EA3E}"/>
  </bookViews>
  <sheets>
    <sheet name="IP 80%" sheetId="4" r:id="rId1"/>
    <sheet name="IP LINEAS VALIDADAS" sheetId="2" r:id="rId2"/>
    <sheet name="RELACION TALLERES VEREDAS Y UFH" sheetId="1" r:id="rId3"/>
    <sheet name="RESULTADOS VALIDACION" sheetId="3" r:id="rId4"/>
  </sheets>
  <definedNames>
    <definedName name="_xlnm._FilterDatabase" localSheetId="3" hidden="1">'RESULTADOS VALIDACION'!$A$1:$G$1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4" l="1"/>
  <c r="H24" i="4"/>
  <c r="G24" i="4"/>
  <c r="F24" i="4"/>
  <c r="E24" i="4"/>
</calcChain>
</file>

<file path=xl/sharedStrings.xml><?xml version="1.0" encoding="utf-8"?>
<sst xmlns="http://schemas.openxmlformats.org/spreadsheetml/2006/main" count="227" uniqueCount="77">
  <si>
    <t>Oferta agricola del municipio de Buenavista - Quindio , promedio simple 2018-2022.</t>
  </si>
  <si>
    <t>ID</t>
  </si>
  <si>
    <t>Línea productiva</t>
  </si>
  <si>
    <t>Rendimiento Promedio (t/ha)</t>
  </si>
  <si>
    <t>Área Cosechada Promedio (ha)</t>
  </si>
  <si>
    <t>Índice de Participación IP área cosechada (%)</t>
  </si>
  <si>
    <t>Producción Promedio (t)</t>
  </si>
  <si>
    <t>Índice de Participación IP producción promedio (%)</t>
  </si>
  <si>
    <t>IP final (%)</t>
  </si>
  <si>
    <t>Plátano</t>
  </si>
  <si>
    <t>Cítricos</t>
  </si>
  <si>
    <t>Café</t>
  </si>
  <si>
    <t>Banano</t>
  </si>
  <si>
    <t>Tomate</t>
  </si>
  <si>
    <t>Aguacate</t>
  </si>
  <si>
    <t>Cacao</t>
  </si>
  <si>
    <t>Yuca</t>
  </si>
  <si>
    <t>Macadamia</t>
  </si>
  <si>
    <t>Frijol</t>
  </si>
  <si>
    <t>Maíz</t>
  </si>
  <si>
    <t>HABICHUELA</t>
  </si>
  <si>
    <t>Ahuyama</t>
  </si>
  <si>
    <t>MARACUYA</t>
  </si>
  <si>
    <t>Guanábana</t>
  </si>
  <si>
    <t>Lulo</t>
  </si>
  <si>
    <t>Caña</t>
  </si>
  <si>
    <t>Mora</t>
  </si>
  <si>
    <t>Cebolla de rama</t>
  </si>
  <si>
    <t>Sacha inchi</t>
  </si>
  <si>
    <t>TOTALES</t>
  </si>
  <si>
    <t>Oferta Pecuaria Buenavista - Quindio Censo ICA 2023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</si>
  <si>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</si>
  <si>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</si>
  <si>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</si>
  <si>
    <r>
      <t>No predios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</si>
  <si>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>Ganadería  </t>
  </si>
  <si>
    <t>Ganadería hembras</t>
  </si>
  <si>
    <t>Avicultura  </t>
  </si>
  <si>
    <t>Porcicultura</t>
  </si>
  <si>
    <t xml:space="preserve"> Plátano </t>
  </si>
  <si>
    <t xml:space="preserve"> Café </t>
  </si>
  <si>
    <t xml:space="preserve"> Banano </t>
  </si>
  <si>
    <t>Lineas pecuarias validadas Buenavista (Quindio) Censo ICA 2023</t>
  </si>
  <si>
    <t>Centro poblado propuesto Taller (Nodos) </t>
  </si>
  <si>
    <t>Corregimientos/veredas asociados </t>
  </si>
  <si>
    <t>UFH Asociadas al nodo</t>
  </si>
  <si>
    <t>(Taller 1)PREDIO EL VERGEL</t>
  </si>
  <si>
    <t>LOS JUANES y EL PLACER</t>
  </si>
  <si>
    <t>10Qf2s1-30</t>
  </si>
  <si>
    <t>03Qb-73</t>
  </si>
  <si>
    <t>07Qe2s1-49</t>
  </si>
  <si>
    <t>(TALLER 2) LOS SAUCES</t>
  </si>
  <si>
    <t>VEREDA LOS SAUCES Y LA GRANJA</t>
  </si>
  <si>
    <t>(TALLER 3) LOS BALSOS</t>
  </si>
  <si>
    <t>VEREDA LOS BALSOS,  LAS GURRÍAS Y LA MINA</t>
  </si>
  <si>
    <t>(TALLER 4) CABECERA MUNICIPAL</t>
  </si>
  <si>
    <t>VEREDA LA CABAÑA, PALO NEGRO, SARDINEROS Y PARAGUAY</t>
  </si>
  <si>
    <t>03Qbs1-73</t>
  </si>
  <si>
    <t>03Qcs1-73</t>
  </si>
  <si>
    <t>04Qcs1-67</t>
  </si>
  <si>
    <t>04Qbs1-67</t>
  </si>
  <si>
    <t xml:space="preserve"> 07Qe2s1-49</t>
  </si>
  <si>
    <t xml:space="preserve"> 10Qf2s1-30</t>
  </si>
  <si>
    <t>Clase</t>
  </si>
  <si>
    <t>UFH</t>
  </si>
  <si>
    <t>Línea priorizada</t>
  </si>
  <si>
    <t>Línea identificada en campo</t>
  </si>
  <si>
    <t>Línea validada</t>
  </si>
  <si>
    <t>Fuente</t>
  </si>
  <si>
    <t>Observaciones</t>
  </si>
  <si>
    <t>cafe_banano</t>
  </si>
  <si>
    <t>X</t>
  </si>
  <si>
    <t>EVAs 2018-2022 y PDM 2020-2023</t>
  </si>
  <si>
    <t>cafe_platano</t>
  </si>
  <si>
    <t>platano</t>
  </si>
  <si>
    <t>Avicultura_postura</t>
  </si>
  <si>
    <t>CENSO AVES ICA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</si>
</sst>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</font>
    <font>
      <b/>
      <sz val="10"/>
      <name val="Arial"/>
    </font>
    <font>
      <sz val="10"/>
      <color rgb="FF000000"/>
      <name val="Arial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1">
    <xf numFmtId="0" fontId="0" fillId="0" borderId="0" xfId="0"/>
    <xf numFmtId="2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43" fontId="0" fillId="5" borderId="1" xfId="1" applyFont="1" applyFill="1" applyBorder="1"/>
    <xf numFmtId="0" fontId="0" fillId="0" borderId="1" xfId="1" applyNumberFormat="1" applyFont="1" applyBorder="1" applyAlignment="1">
      <alignment horizontal="center" vertical="center"/>
    </xf>
    <xf numFmtId="43" fontId="0" fillId="0" borderId="1" xfId="1" applyFont="1" applyFill="1" applyBorder="1"/>
    <xf numFmtId="43" fontId="0" fillId="6" borderId="1" xfId="0" applyNumberFormat="1" applyFill="1" applyBorder="1"/>
    <xf numFmtId="0" fontId="0" fillId="6" borderId="1" xfId="0" applyFill="1" applyBorder="1"/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5" fillId="1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2" xfId="0" applyBorder="1"/>
    <xf numFmtId="0" fontId="1" fillId="0" borderId="11" xfId="0" applyFont="1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13" fillId="13" borderId="8" xfId="0" applyFont="1" applyFill="1" applyBorder="1" applyAlignment="1">
      <alignment wrapText="1"/>
    </xf>
    <xf numFmtId="0" fontId="13" fillId="13" borderId="12" xfId="0" applyFont="1" applyFill="1" applyBorder="1" applyAlignment="1">
      <alignment wrapText="1"/>
    </xf>
    <xf numFmtId="0" fontId="15" fillId="14" borderId="1" xfId="0" applyFont="1" applyFill="1" applyBorder="1"/>
    <xf numFmtId="0" fontId="15" fillId="14" borderId="13" xfId="0" applyFont="1" applyFill="1" applyBorder="1"/>
    <xf numFmtId="4" fontId="15" fillId="14" borderId="13" xfId="0" applyNumberFormat="1" applyFont="1" applyFill="1" applyBorder="1"/>
    <xf numFmtId="0" fontId="15" fillId="14" borderId="4" xfId="0" applyFont="1" applyFill="1" applyBorder="1"/>
    <xf numFmtId="0" fontId="15" fillId="14" borderId="14" xfId="0" applyFont="1" applyFill="1" applyBorder="1"/>
    <xf numFmtId="4" fontId="15" fillId="14" borderId="14" xfId="0" applyNumberFormat="1" applyFont="1" applyFill="1" applyBorder="1"/>
    <xf numFmtId="0" fontId="8" fillId="0" borderId="16" xfId="0" applyFont="1" applyBorder="1"/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19" xfId="0" applyFont="1" applyBorder="1" applyAlignment="1">
      <alignment horizontal="center" vertical="center" wrapText="1"/>
    </xf>
    <xf numFmtId="0" fontId="8" fillId="0" borderId="9" xfId="0" applyFont="1" applyBorder="1" applyAlignment="1"/>
    <xf numFmtId="0" fontId="8" fillId="0" borderId="15" xfId="0" applyFont="1" applyBorder="1" applyAlignment="1"/>
    <xf numFmtId="0" fontId="8" fillId="0" borderId="10" xfId="0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FFC3-5DEA-41E7-89C0-7671833C6588}">
  <dimension ref="B2:I32"/>
  <sheetViews>
    <sheetView topLeftCell="A10" workbookViewId="0">
      <selection activeCell="I3" sqref="I3"/>
    </sheetView>
  </sheetViews>
  <sheetFormatPr defaultColWidth="11.42578125" defaultRowHeight="15"/>
  <sheetData>
    <row r="2" spans="2:9">
      <c r="B2" s="43" t="s">
        <v>0</v>
      </c>
      <c r="C2" s="43"/>
      <c r="D2" s="43"/>
      <c r="E2" s="43"/>
      <c r="F2" s="43"/>
      <c r="G2" s="43"/>
      <c r="H2" s="43"/>
      <c r="I2" s="43"/>
    </row>
    <row r="3" spans="2:9" ht="91.5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2:9">
      <c r="B4" s="6">
        <v>1</v>
      </c>
      <c r="C4" s="7" t="s">
        <v>9</v>
      </c>
      <c r="D4" s="7">
        <v>8.9439999999999991</v>
      </c>
      <c r="E4" s="7">
        <v>1775.08</v>
      </c>
      <c r="F4" s="7">
        <v>52.365215378246241</v>
      </c>
      <c r="G4" s="7">
        <v>15912.14</v>
      </c>
      <c r="H4" s="7">
        <v>48.692033067776713</v>
      </c>
      <c r="I4" s="7">
        <v>50.528624223011477</v>
      </c>
    </row>
    <row r="5" spans="2:9">
      <c r="B5" s="6">
        <v>2</v>
      </c>
      <c r="C5" s="7" t="s">
        <v>10</v>
      </c>
      <c r="D5" s="7">
        <v>18.685500000000001</v>
      </c>
      <c r="E5" s="7">
        <v>665.21559999999999</v>
      </c>
      <c r="F5" s="7">
        <v>19.623993378872669</v>
      </c>
      <c r="G5" s="7">
        <v>12192.25903406</v>
      </c>
      <c r="H5" s="7">
        <v>37.308990497654555</v>
      </c>
      <c r="I5" s="7">
        <v>28.466491938263612</v>
      </c>
    </row>
    <row r="6" spans="2:9">
      <c r="B6" s="6">
        <v>3</v>
      </c>
      <c r="C6" s="7" t="s">
        <v>11</v>
      </c>
      <c r="D6" s="7">
        <v>1.1659999999999999</v>
      </c>
      <c r="E6" s="7">
        <v>679.28399999999999</v>
      </c>
      <c r="F6" s="7">
        <v>20.039013995423655</v>
      </c>
      <c r="G6" s="7">
        <v>789.26058</v>
      </c>
      <c r="H6" s="7">
        <v>2.4151812553467122</v>
      </c>
      <c r="I6" s="7">
        <v>11.227097625385184</v>
      </c>
    </row>
    <row r="7" spans="2:9">
      <c r="B7" s="6">
        <v>4</v>
      </c>
      <c r="C7" s="7" t="s">
        <v>12</v>
      </c>
      <c r="D7" s="7">
        <v>15.6</v>
      </c>
      <c r="E7" s="7">
        <v>146.56</v>
      </c>
      <c r="F7" s="7">
        <v>4.3235493419089677</v>
      </c>
      <c r="G7" s="7">
        <v>2290.0800000000004</v>
      </c>
      <c r="H7" s="7">
        <v>7.0077721216539146</v>
      </c>
      <c r="I7" s="7">
        <v>5.6656607317814416</v>
      </c>
    </row>
    <row r="8" spans="2:9">
      <c r="B8" s="6">
        <v>5</v>
      </c>
      <c r="C8" s="7" t="s">
        <v>13</v>
      </c>
      <c r="D8" s="7">
        <v>53.333333333333336</v>
      </c>
      <c r="E8" s="7">
        <v>17.333333333333332</v>
      </c>
      <c r="F8" s="7">
        <v>0.51133680353726862</v>
      </c>
      <c r="G8" s="7">
        <v>906.66666666666663</v>
      </c>
      <c r="H8" s="7">
        <v>2.7744504079768166</v>
      </c>
      <c r="I8" s="7">
        <v>1.6428936057570427</v>
      </c>
    </row>
    <row r="9" spans="2:9">
      <c r="B9" s="8">
        <v>6</v>
      </c>
      <c r="C9" s="9" t="s">
        <v>14</v>
      </c>
      <c r="D9" s="9">
        <v>8.8439999999999994</v>
      </c>
      <c r="E9" s="9">
        <v>45.459600000000002</v>
      </c>
      <c r="F9" s="9">
        <v>1.3410673011970857</v>
      </c>
      <c r="G9" s="9">
        <v>396.30099999999999</v>
      </c>
      <c r="H9" s="9">
        <v>1.2127030931598755</v>
      </c>
      <c r="I9" s="9">
        <v>1.2768851971784807</v>
      </c>
    </row>
    <row r="10" spans="2:9">
      <c r="B10" s="8">
        <v>7</v>
      </c>
      <c r="C10" s="9" t="s">
        <v>15</v>
      </c>
      <c r="D10" s="9">
        <v>0.65400000000000014</v>
      </c>
      <c r="E10" s="9">
        <v>31.580000000000002</v>
      </c>
      <c r="F10" s="9">
        <v>0.93161632244463144</v>
      </c>
      <c r="G10" s="9">
        <v>21.431999999999999</v>
      </c>
      <c r="H10" s="9">
        <v>6.5583111555616691E-2</v>
      </c>
      <c r="I10" s="9">
        <v>0.49859971700012407</v>
      </c>
    </row>
    <row r="11" spans="2:9">
      <c r="B11" s="8">
        <v>8</v>
      </c>
      <c r="C11" s="9" t="s">
        <v>16</v>
      </c>
      <c r="D11" s="9">
        <v>11.790000000000001</v>
      </c>
      <c r="E11" s="9">
        <v>6.1233032789999999</v>
      </c>
      <c r="F11" s="9">
        <v>0.18063867264075786</v>
      </c>
      <c r="G11" s="9">
        <v>71.463868456</v>
      </c>
      <c r="H11" s="9">
        <v>0.21868341065443098</v>
      </c>
      <c r="I11" s="9">
        <v>0.19966104164759441</v>
      </c>
    </row>
    <row r="12" spans="2:9">
      <c r="B12" s="8">
        <v>9</v>
      </c>
      <c r="C12" s="9" t="s">
        <v>17</v>
      </c>
      <c r="D12" s="9">
        <v>3.7</v>
      </c>
      <c r="E12" s="9">
        <v>7</v>
      </c>
      <c r="F12" s="9">
        <v>0.20650140142851234</v>
      </c>
      <c r="G12" s="9">
        <v>25.9</v>
      </c>
      <c r="H12" s="9">
        <v>7.925543996316127E-2</v>
      </c>
      <c r="I12" s="9">
        <v>0.14287842069583681</v>
      </c>
    </row>
    <row r="13" spans="2:9">
      <c r="B13" s="8">
        <v>10</v>
      </c>
      <c r="C13" s="9" t="s">
        <v>18</v>
      </c>
      <c r="D13" s="9">
        <v>1.5959999999999999</v>
      </c>
      <c r="E13" s="9">
        <v>4.26</v>
      </c>
      <c r="F13" s="9">
        <v>0.12567085286935178</v>
      </c>
      <c r="G13" s="9">
        <v>6.7800000000000011</v>
      </c>
      <c r="H13" s="9">
        <v>2.0747176947885464E-2</v>
      </c>
      <c r="I13" s="9">
        <v>7.3209014908618628E-2</v>
      </c>
    </row>
    <row r="14" spans="2:9">
      <c r="B14" s="8">
        <v>11</v>
      </c>
      <c r="C14" s="9" t="s">
        <v>19</v>
      </c>
      <c r="D14" s="9">
        <v>1.9670000000000001</v>
      </c>
      <c r="E14" s="9">
        <v>4.12</v>
      </c>
      <c r="F14" s="9">
        <v>0.12154082484078155</v>
      </c>
      <c r="G14" s="9">
        <v>7.12</v>
      </c>
      <c r="H14" s="9">
        <v>2.1787595850876765E-2</v>
      </c>
      <c r="I14" s="9">
        <v>7.1664210345829149E-2</v>
      </c>
    </row>
    <row r="15" spans="2:9">
      <c r="B15" s="8">
        <v>12</v>
      </c>
      <c r="C15" s="9" t="s">
        <v>20</v>
      </c>
      <c r="D15" s="9">
        <v>10</v>
      </c>
      <c r="E15" s="9">
        <v>2</v>
      </c>
      <c r="F15" s="9">
        <v>5.9000400408146386E-2</v>
      </c>
      <c r="G15" s="9">
        <v>15</v>
      </c>
      <c r="H15" s="9">
        <v>4.59008339554988E-2</v>
      </c>
      <c r="I15" s="9">
        <v>5.245061718182259E-2</v>
      </c>
    </row>
    <row r="16" spans="2:9">
      <c r="B16" s="8">
        <v>13</v>
      </c>
      <c r="C16" s="9" t="s">
        <v>21</v>
      </c>
      <c r="D16" s="9">
        <v>12</v>
      </c>
      <c r="E16" s="9">
        <v>0.9</v>
      </c>
      <c r="F16" s="9">
        <v>2.6550180183665874E-2</v>
      </c>
      <c r="G16" s="9">
        <v>10.8</v>
      </c>
      <c r="H16" s="9">
        <v>3.3048600447959139E-2</v>
      </c>
      <c r="I16" s="9">
        <v>2.9799390315812507E-2</v>
      </c>
    </row>
    <row r="17" spans="2:9">
      <c r="B17" s="8">
        <v>14</v>
      </c>
      <c r="C17" s="9" t="s">
        <v>22</v>
      </c>
      <c r="D17" s="9">
        <v>15</v>
      </c>
      <c r="E17" s="9">
        <v>1</v>
      </c>
      <c r="F17" s="9">
        <v>2.9500200204073193E-2</v>
      </c>
      <c r="G17" s="9">
        <v>8</v>
      </c>
      <c r="H17" s="9">
        <v>2.4480444776266028E-2</v>
      </c>
      <c r="I17" s="9">
        <v>2.699032249016961E-2</v>
      </c>
    </row>
    <row r="18" spans="2:9">
      <c r="B18" s="8">
        <v>15</v>
      </c>
      <c r="C18" s="9" t="s">
        <v>23</v>
      </c>
      <c r="D18" s="9">
        <v>2.8333333333333335</v>
      </c>
      <c r="E18" s="9">
        <v>1.3333333333333333</v>
      </c>
      <c r="F18" s="9">
        <v>3.9333600272097591E-2</v>
      </c>
      <c r="G18" s="9">
        <v>4.333333333333333</v>
      </c>
      <c r="H18" s="9">
        <v>1.3260240920477432E-2</v>
      </c>
      <c r="I18" s="9">
        <v>2.629692059628751E-2</v>
      </c>
    </row>
    <row r="19" spans="2:9">
      <c r="B19" s="8">
        <v>16</v>
      </c>
      <c r="C19" s="9" t="s">
        <v>24</v>
      </c>
      <c r="D19" s="9">
        <v>2.5</v>
      </c>
      <c r="E19" s="9">
        <v>1</v>
      </c>
      <c r="F19" s="9">
        <v>2.9500200204073193E-2</v>
      </c>
      <c r="G19" s="9">
        <v>5</v>
      </c>
      <c r="H19" s="9">
        <v>1.5300277985166269E-2</v>
      </c>
      <c r="I19" s="9">
        <v>2.2400239094619731E-2</v>
      </c>
    </row>
    <row r="20" spans="2:9">
      <c r="B20" s="8">
        <v>17</v>
      </c>
      <c r="C20" s="9" t="s">
        <v>25</v>
      </c>
      <c r="D20" s="9">
        <v>35.5</v>
      </c>
      <c r="E20" s="9">
        <v>0.22499999999999998</v>
      </c>
      <c r="F20" s="9">
        <v>6.6375450459164684E-3</v>
      </c>
      <c r="G20" s="9">
        <v>10.65</v>
      </c>
      <c r="H20" s="9">
        <v>3.2589592108404154E-2</v>
      </c>
      <c r="I20" s="9">
        <v>1.961356857716031E-2</v>
      </c>
    </row>
    <row r="21" spans="2:9">
      <c r="B21" s="8">
        <v>18</v>
      </c>
      <c r="C21" s="9" t="s">
        <v>26</v>
      </c>
      <c r="D21" s="9">
        <v>2.8333333333333335</v>
      </c>
      <c r="E21" s="9">
        <v>0.83333333333333337</v>
      </c>
      <c r="F21" s="9">
        <v>2.4583500170060994E-2</v>
      </c>
      <c r="G21" s="9">
        <v>3.8333333333333335</v>
      </c>
      <c r="H21" s="9">
        <v>1.1730213121960806E-2</v>
      </c>
      <c r="I21" s="9">
        <v>1.81568566460109E-2</v>
      </c>
    </row>
    <row r="22" spans="2:9">
      <c r="B22" s="8">
        <v>19</v>
      </c>
      <c r="C22" s="9" t="s">
        <v>27</v>
      </c>
      <c r="D22" s="9">
        <v>7.5</v>
      </c>
      <c r="E22" s="9">
        <v>0.25</v>
      </c>
      <c r="F22" s="9">
        <v>7.3750500510182983E-3</v>
      </c>
      <c r="G22" s="9">
        <v>1.875</v>
      </c>
      <c r="H22" s="9">
        <v>5.73760424443735E-3</v>
      </c>
      <c r="I22" s="9">
        <v>6.5563271477278237E-3</v>
      </c>
    </row>
    <row r="23" spans="2:9">
      <c r="B23" s="8">
        <v>20</v>
      </c>
      <c r="C23" s="9" t="s">
        <v>28</v>
      </c>
      <c r="D23" s="9">
        <v>1</v>
      </c>
      <c r="E23" s="9">
        <v>0.25</v>
      </c>
      <c r="F23" s="9">
        <v>7.3750500510182983E-3</v>
      </c>
      <c r="G23" s="9">
        <v>0.25</v>
      </c>
      <c r="H23" s="9">
        <v>7.6501389925831336E-4</v>
      </c>
      <c r="I23" s="9">
        <v>4.070031975138306E-3</v>
      </c>
    </row>
    <row r="24" spans="2:9">
      <c r="B24" s="44" t="s">
        <v>29</v>
      </c>
      <c r="C24" s="44"/>
      <c r="D24" s="11"/>
      <c r="E24" s="10">
        <f>SUM(E4:E23)</f>
        <v>3389.8075032790007</v>
      </c>
      <c r="F24" s="10">
        <f>SUM(F4:F23)</f>
        <v>100</v>
      </c>
      <c r="G24" s="10">
        <f>SUM(G4:G23)</f>
        <v>32679.144815849333</v>
      </c>
      <c r="H24" s="10">
        <f>SUM(H4:H23)</f>
        <v>99.999999999999957</v>
      </c>
      <c r="I24" s="10">
        <f>SUM(I4:I23)</f>
        <v>99.999999999999972</v>
      </c>
    </row>
    <row r="25" spans="2:9">
      <c r="B25" s="24"/>
      <c r="C25" s="24"/>
      <c r="D25" s="25"/>
      <c r="E25" s="25"/>
      <c r="F25" s="25"/>
      <c r="G25" s="25"/>
      <c r="I25" s="25"/>
    </row>
    <row r="26" spans="2:9">
      <c r="B26" s="41" t="s">
        <v>30</v>
      </c>
      <c r="C26" s="41"/>
      <c r="D26" s="41"/>
      <c r="E26" s="41"/>
    </row>
    <row r="27" spans="2:9">
      <c r="B27" s="42"/>
      <c r="C27" s="42"/>
      <c r="D27" s="42"/>
      <c r="E27" s="42"/>
    </row>
    <row r="28" spans="2:9" ht="35.25">
      <c r="B28" s="23" t="s">
        <v>31</v>
      </c>
      <c r="C28" s="23" t="s">
        <v>32</v>
      </c>
      <c r="D28" s="23" t="s">
        <v>33</v>
      </c>
      <c r="E28" s="23" t="s">
        <v>34</v>
      </c>
    </row>
    <row r="29" spans="2:9" ht="14.25">
      <c r="B29" s="20">
        <v>1</v>
      </c>
      <c r="C29" s="22" t="s">
        <v>35</v>
      </c>
      <c r="D29" s="21">
        <v>1084</v>
      </c>
      <c r="E29" s="39">
        <v>31</v>
      </c>
    </row>
    <row r="30" spans="2:9" ht="23.25">
      <c r="B30" s="20">
        <v>2</v>
      </c>
      <c r="C30" s="22" t="s">
        <v>36</v>
      </c>
      <c r="D30" s="21">
        <v>245</v>
      </c>
      <c r="E30" s="40"/>
    </row>
    <row r="31" spans="2:9" ht="14.25">
      <c r="B31" s="20">
        <v>3</v>
      </c>
      <c r="C31" s="21" t="s">
        <v>37</v>
      </c>
      <c r="D31" s="21">
        <v>1985</v>
      </c>
      <c r="E31" s="21">
        <v>49</v>
      </c>
    </row>
    <row r="32" spans="2:9" ht="14.25">
      <c r="B32" s="20">
        <v>4</v>
      </c>
      <c r="C32" s="21" t="s">
        <v>38</v>
      </c>
      <c r="D32" s="21">
        <v>1095</v>
      </c>
      <c r="E32" s="21">
        <v>25</v>
      </c>
    </row>
  </sheetData>
  <mergeCells count="4">
    <mergeCell ref="E29:E30"/>
    <mergeCell ref="B26:E27"/>
    <mergeCell ref="B2:I2"/>
    <mergeCell ref="B24:C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BCBA-C7D7-4DFB-949A-FADC98499312}">
  <dimension ref="A1:I10"/>
  <sheetViews>
    <sheetView workbookViewId="0">
      <selection activeCell="B2" sqref="B2"/>
    </sheetView>
  </sheetViews>
  <sheetFormatPr defaultColWidth="11.42578125" defaultRowHeight="15"/>
  <cols>
    <col min="1" max="1" width="6.28515625" customWidth="1"/>
    <col min="2" max="2" width="15.5703125" bestFit="1" customWidth="1"/>
    <col min="3" max="3" width="10.5703125" customWidth="1"/>
    <col min="4" max="4" width="16.85546875" customWidth="1"/>
    <col min="5" max="5" width="18.7109375" customWidth="1"/>
    <col min="6" max="6" width="14.5703125" customWidth="1"/>
    <col min="7" max="7" width="17.42578125" customWidth="1"/>
    <col min="8" max="8" width="17.85546875" customWidth="1"/>
  </cols>
  <sheetData>
    <row r="1" spans="1:9">
      <c r="B1" s="43" t="s">
        <v>0</v>
      </c>
      <c r="C1" s="43"/>
      <c r="D1" s="43"/>
      <c r="E1" s="43"/>
      <c r="F1" s="43"/>
      <c r="G1" s="43"/>
      <c r="H1" s="43"/>
      <c r="I1" s="43"/>
    </row>
    <row r="2" spans="1:9" ht="60.75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</row>
    <row r="3" spans="1:9">
      <c r="A3" s="32">
        <v>1</v>
      </c>
      <c r="B3" s="33" t="s">
        <v>39</v>
      </c>
      <c r="C3" s="33">
        <v>8.94</v>
      </c>
      <c r="D3" s="34">
        <v>1775.08</v>
      </c>
      <c r="E3" s="33">
        <v>52.37</v>
      </c>
      <c r="F3" s="34">
        <v>15912.14</v>
      </c>
      <c r="G3" s="33">
        <v>48.69</v>
      </c>
      <c r="H3" s="33">
        <v>50.53</v>
      </c>
    </row>
    <row r="4" spans="1:9">
      <c r="A4" s="35">
        <v>3</v>
      </c>
      <c r="B4" s="36" t="s">
        <v>40</v>
      </c>
      <c r="C4" s="36">
        <v>1.17</v>
      </c>
      <c r="D4" s="36">
        <v>679.28</v>
      </c>
      <c r="E4" s="36">
        <v>20.04</v>
      </c>
      <c r="F4" s="36">
        <v>789.26</v>
      </c>
      <c r="G4" s="36">
        <v>2.42</v>
      </c>
      <c r="H4" s="36">
        <v>11.23</v>
      </c>
    </row>
    <row r="5" spans="1:9">
      <c r="A5" s="35">
        <v>4</v>
      </c>
      <c r="B5" s="36" t="s">
        <v>41</v>
      </c>
      <c r="C5" s="36">
        <v>15.6</v>
      </c>
      <c r="D5" s="36">
        <v>146.56</v>
      </c>
      <c r="E5" s="36">
        <v>4.32</v>
      </c>
      <c r="F5" s="37">
        <v>2290.08</v>
      </c>
      <c r="G5" s="36">
        <v>7.01</v>
      </c>
      <c r="H5" s="36">
        <v>5.67</v>
      </c>
    </row>
    <row r="6" spans="1:9">
      <c r="A6" s="68" t="s">
        <v>29</v>
      </c>
      <c r="B6" s="69"/>
      <c r="C6" s="70"/>
      <c r="D6" s="38">
        <v>2600.92</v>
      </c>
      <c r="E6" s="38">
        <v>76.73</v>
      </c>
      <c r="F6" s="38">
        <v>18991.48</v>
      </c>
      <c r="G6" s="38">
        <v>58.11</v>
      </c>
      <c r="H6" s="38">
        <v>67.42</v>
      </c>
    </row>
    <row r="8" spans="1:9" ht="27.75" customHeight="1">
      <c r="A8" s="45" t="s">
        <v>42</v>
      </c>
      <c r="B8" s="45"/>
      <c r="C8" s="45"/>
      <c r="D8" s="45"/>
    </row>
    <row r="9" spans="1:9" ht="24">
      <c r="A9" s="19" t="s">
        <v>31</v>
      </c>
      <c r="B9" s="19" t="s">
        <v>32</v>
      </c>
      <c r="C9" s="19" t="s">
        <v>33</v>
      </c>
      <c r="D9" s="19" t="s">
        <v>34</v>
      </c>
    </row>
    <row r="10" spans="1:9">
      <c r="A10" s="21">
        <v>5</v>
      </c>
      <c r="B10" s="21" t="s">
        <v>37</v>
      </c>
      <c r="C10" s="21">
        <v>1985</v>
      </c>
      <c r="D10" s="21">
        <v>49</v>
      </c>
    </row>
  </sheetData>
  <mergeCells count="3">
    <mergeCell ref="A8:D8"/>
    <mergeCell ref="B1:I1"/>
    <mergeCell ref="A6:C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BDAFF-BD24-457C-BA9B-AC40EDF571BB}">
  <dimension ref="A1:F12"/>
  <sheetViews>
    <sheetView topLeftCell="A9" workbookViewId="0">
      <selection activeCell="C2" sqref="C2:C12"/>
    </sheetView>
  </sheetViews>
  <sheetFormatPr defaultColWidth="11.42578125" defaultRowHeight="15"/>
  <cols>
    <col min="1" max="1" width="21.7109375" customWidth="1"/>
    <col min="2" max="2" width="20.42578125" customWidth="1"/>
    <col min="3" max="3" width="25.42578125" customWidth="1"/>
    <col min="4" max="4" width="11.42578125" style="46"/>
  </cols>
  <sheetData>
    <row r="1" spans="1:6" ht="60" customHeight="1">
      <c r="A1" s="55" t="s">
        <v>43</v>
      </c>
      <c r="B1" s="56" t="s">
        <v>44</v>
      </c>
      <c r="C1" s="57" t="s">
        <v>45</v>
      </c>
    </row>
    <row r="2" spans="1:6">
      <c r="A2" s="49" t="s">
        <v>46</v>
      </c>
      <c r="B2" s="58" t="s">
        <v>47</v>
      </c>
      <c r="C2" s="59" t="s">
        <v>48</v>
      </c>
    </row>
    <row r="3" spans="1:6">
      <c r="A3" s="49"/>
      <c r="B3" s="58"/>
      <c r="C3" s="60" t="s">
        <v>49</v>
      </c>
    </row>
    <row r="4" spans="1:6">
      <c r="A4" s="49"/>
      <c r="B4" s="58"/>
      <c r="C4" s="60" t="s">
        <v>50</v>
      </c>
      <c r="F4" s="1"/>
    </row>
    <row r="5" spans="1:6" ht="35.25">
      <c r="A5" s="50" t="s">
        <v>51</v>
      </c>
      <c r="B5" s="61" t="s">
        <v>52</v>
      </c>
      <c r="C5" s="59" t="s">
        <v>48</v>
      </c>
    </row>
    <row r="6" spans="1:6" ht="53.25" customHeight="1">
      <c r="A6" s="51" t="s">
        <v>53</v>
      </c>
      <c r="B6" s="62" t="s">
        <v>54</v>
      </c>
      <c r="C6" s="59" t="s">
        <v>48</v>
      </c>
    </row>
    <row r="7" spans="1:6">
      <c r="A7" s="52" t="s">
        <v>55</v>
      </c>
      <c r="B7" s="63" t="s">
        <v>56</v>
      </c>
      <c r="C7" s="64" t="s">
        <v>57</v>
      </c>
    </row>
    <row r="8" spans="1:6">
      <c r="A8" s="53"/>
      <c r="B8" s="65"/>
      <c r="C8" s="66" t="s">
        <v>58</v>
      </c>
    </row>
    <row r="9" spans="1:6">
      <c r="A9" s="53"/>
      <c r="B9" s="65"/>
      <c r="C9" s="64" t="s">
        <v>59</v>
      </c>
      <c r="D9" s="47"/>
    </row>
    <row r="10" spans="1:6">
      <c r="A10" s="53"/>
      <c r="B10" s="65"/>
      <c r="C10" s="64" t="s">
        <v>60</v>
      </c>
      <c r="D10" s="48"/>
    </row>
    <row r="11" spans="1:6">
      <c r="A11" s="53"/>
      <c r="B11" s="65"/>
      <c r="C11" s="66" t="s">
        <v>61</v>
      </c>
    </row>
    <row r="12" spans="1:6">
      <c r="A12" s="54"/>
      <c r="B12" s="67"/>
      <c r="C12" s="64" t="s">
        <v>62</v>
      </c>
    </row>
  </sheetData>
  <mergeCells count="4">
    <mergeCell ref="A7:A12"/>
    <mergeCell ref="B2:B4"/>
    <mergeCell ref="A2:A4"/>
    <mergeCell ref="B7:B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A85A-5491-441E-A615-57044B479AE4}">
  <dimension ref="A1:G29"/>
  <sheetViews>
    <sheetView tabSelected="1" workbookViewId="0">
      <selection activeCell="C33" sqref="C33"/>
    </sheetView>
  </sheetViews>
  <sheetFormatPr defaultColWidth="11.42578125" defaultRowHeight="15"/>
  <cols>
    <col min="2" max="2" width="20.7109375" customWidth="1"/>
    <col min="6" max="6" width="31.5703125" customWidth="1"/>
    <col min="7" max="7" width="13.85546875" customWidth="1"/>
  </cols>
  <sheetData>
    <row r="1" spans="1:7" ht="45">
      <c r="A1" s="2" t="s">
        <v>63</v>
      </c>
      <c r="B1" s="2" t="s">
        <v>64</v>
      </c>
      <c r="C1" s="13" t="s">
        <v>65</v>
      </c>
      <c r="D1" s="13" t="s">
        <v>66</v>
      </c>
      <c r="E1" s="2" t="s">
        <v>67</v>
      </c>
      <c r="F1" s="2" t="s">
        <v>68</v>
      </c>
      <c r="G1" s="2" t="s">
        <v>69</v>
      </c>
    </row>
    <row r="2" spans="1:7">
      <c r="A2" s="14" t="s">
        <v>49</v>
      </c>
      <c r="B2" s="18" t="s">
        <v>70</v>
      </c>
      <c r="C2" s="12" t="s">
        <v>71</v>
      </c>
      <c r="D2" s="3"/>
      <c r="E2" s="12" t="s">
        <v>71</v>
      </c>
      <c r="F2" s="3" t="s">
        <v>72</v>
      </c>
      <c r="G2" s="3"/>
    </row>
    <row r="3" spans="1:7">
      <c r="A3" s="14" t="s">
        <v>49</v>
      </c>
      <c r="B3" s="18" t="s">
        <v>73</v>
      </c>
      <c r="C3" s="12" t="s">
        <v>71</v>
      </c>
      <c r="D3" s="3"/>
      <c r="E3" s="12" t="s">
        <v>71</v>
      </c>
      <c r="F3" s="3" t="s">
        <v>72</v>
      </c>
      <c r="G3" s="3"/>
    </row>
    <row r="4" spans="1:7">
      <c r="A4" s="14" t="s">
        <v>49</v>
      </c>
      <c r="B4" s="18" t="s">
        <v>74</v>
      </c>
      <c r="C4" s="12" t="s">
        <v>71</v>
      </c>
      <c r="D4" s="3"/>
      <c r="E4" s="12" t="s">
        <v>71</v>
      </c>
      <c r="F4" s="3" t="s">
        <v>72</v>
      </c>
      <c r="G4" s="3"/>
    </row>
    <row r="5" spans="1:7">
      <c r="A5" s="14" t="s">
        <v>49</v>
      </c>
      <c r="B5" s="18" t="s">
        <v>75</v>
      </c>
      <c r="C5" s="12" t="s">
        <v>71</v>
      </c>
      <c r="D5" s="3"/>
      <c r="E5" s="12" t="s">
        <v>71</v>
      </c>
      <c r="F5" s="3" t="s">
        <v>76</v>
      </c>
      <c r="G5" s="3"/>
    </row>
    <row r="6" spans="1:7">
      <c r="A6" s="14" t="s">
        <v>57</v>
      </c>
      <c r="B6" s="18" t="s">
        <v>70</v>
      </c>
      <c r="C6" s="12" t="s">
        <v>71</v>
      </c>
      <c r="D6" s="3"/>
      <c r="E6" s="12" t="s">
        <v>71</v>
      </c>
      <c r="F6" s="3" t="s">
        <v>72</v>
      </c>
      <c r="G6" s="3"/>
    </row>
    <row r="7" spans="1:7">
      <c r="A7" s="14" t="s">
        <v>57</v>
      </c>
      <c r="B7" s="18" t="s">
        <v>73</v>
      </c>
      <c r="C7" s="12" t="s">
        <v>71</v>
      </c>
      <c r="D7" s="3"/>
      <c r="E7" s="12" t="s">
        <v>71</v>
      </c>
      <c r="F7" s="3" t="s">
        <v>72</v>
      </c>
      <c r="G7" s="3"/>
    </row>
    <row r="8" spans="1:7">
      <c r="A8" s="14" t="s">
        <v>57</v>
      </c>
      <c r="B8" s="18" t="s">
        <v>74</v>
      </c>
      <c r="C8" s="12" t="s">
        <v>71</v>
      </c>
      <c r="D8" s="3"/>
      <c r="E8" s="12" t="s">
        <v>71</v>
      </c>
      <c r="F8" s="3" t="s">
        <v>72</v>
      </c>
      <c r="G8" s="3"/>
    </row>
    <row r="9" spans="1:7">
      <c r="A9" s="14" t="s">
        <v>57</v>
      </c>
      <c r="B9" s="18" t="s">
        <v>75</v>
      </c>
      <c r="C9" s="12" t="s">
        <v>71</v>
      </c>
      <c r="D9" s="3"/>
      <c r="E9" s="12" t="s">
        <v>71</v>
      </c>
      <c r="F9" s="3" t="s">
        <v>76</v>
      </c>
      <c r="G9" s="3"/>
    </row>
    <row r="10" spans="1:7">
      <c r="A10" s="14" t="s">
        <v>58</v>
      </c>
      <c r="B10" s="18" t="s">
        <v>70</v>
      </c>
      <c r="C10" s="12" t="s">
        <v>71</v>
      </c>
      <c r="D10" s="3"/>
      <c r="E10" s="12" t="s">
        <v>71</v>
      </c>
      <c r="F10" s="3" t="s">
        <v>72</v>
      </c>
      <c r="G10" s="3"/>
    </row>
    <row r="11" spans="1:7">
      <c r="A11" s="14" t="s">
        <v>58</v>
      </c>
      <c r="B11" s="18" t="s">
        <v>73</v>
      </c>
      <c r="C11" s="12" t="s">
        <v>71</v>
      </c>
      <c r="D11" s="3"/>
      <c r="E11" s="12" t="s">
        <v>71</v>
      </c>
      <c r="F11" s="3" t="s">
        <v>72</v>
      </c>
      <c r="G11" s="3"/>
    </row>
    <row r="12" spans="1:7">
      <c r="A12" s="14" t="s">
        <v>58</v>
      </c>
      <c r="B12" s="18" t="s">
        <v>74</v>
      </c>
      <c r="C12" s="12" t="s">
        <v>71</v>
      </c>
      <c r="D12" s="3"/>
      <c r="E12" s="12" t="s">
        <v>71</v>
      </c>
      <c r="F12" s="3" t="s">
        <v>72</v>
      </c>
      <c r="G12" s="3"/>
    </row>
    <row r="13" spans="1:7">
      <c r="A13" s="14" t="s">
        <v>58</v>
      </c>
      <c r="B13" s="18" t="s">
        <v>75</v>
      </c>
      <c r="C13" s="12" t="s">
        <v>71</v>
      </c>
      <c r="D13" s="3"/>
      <c r="E13" s="12" t="s">
        <v>71</v>
      </c>
      <c r="F13" s="3" t="s">
        <v>76</v>
      </c>
      <c r="G13" s="3"/>
    </row>
    <row r="14" spans="1:7">
      <c r="A14" s="15" t="s">
        <v>60</v>
      </c>
      <c r="B14" s="18" t="s">
        <v>70</v>
      </c>
      <c r="C14" s="12" t="s">
        <v>71</v>
      </c>
      <c r="D14" s="3"/>
      <c r="E14" s="12" t="s">
        <v>71</v>
      </c>
      <c r="F14" s="3" t="s">
        <v>72</v>
      </c>
      <c r="G14" s="3"/>
    </row>
    <row r="15" spans="1:7">
      <c r="A15" s="15" t="s">
        <v>60</v>
      </c>
      <c r="B15" s="18" t="s">
        <v>73</v>
      </c>
      <c r="C15" s="12" t="s">
        <v>71</v>
      </c>
      <c r="D15" s="3"/>
      <c r="E15" s="12" t="s">
        <v>71</v>
      </c>
      <c r="F15" s="3" t="s">
        <v>72</v>
      </c>
      <c r="G15" s="3"/>
    </row>
    <row r="16" spans="1:7">
      <c r="A16" s="15" t="s">
        <v>60</v>
      </c>
      <c r="B16" s="18" t="s">
        <v>74</v>
      </c>
      <c r="C16" s="12" t="s">
        <v>71</v>
      </c>
      <c r="D16" s="3"/>
      <c r="E16" s="12" t="s">
        <v>71</v>
      </c>
      <c r="F16" s="3" t="s">
        <v>72</v>
      </c>
      <c r="G16" s="3"/>
    </row>
    <row r="17" spans="1:7">
      <c r="A17" s="15" t="s">
        <v>60</v>
      </c>
      <c r="B17" s="18" t="s">
        <v>75</v>
      </c>
      <c r="C17" s="12" t="s">
        <v>71</v>
      </c>
      <c r="D17" s="3"/>
      <c r="E17" s="12" t="s">
        <v>71</v>
      </c>
      <c r="F17" s="3" t="s">
        <v>76</v>
      </c>
      <c r="G17" s="3"/>
    </row>
    <row r="18" spans="1:7">
      <c r="A18" s="15" t="s">
        <v>59</v>
      </c>
      <c r="B18" s="18" t="s">
        <v>70</v>
      </c>
      <c r="C18" s="12" t="s">
        <v>71</v>
      </c>
      <c r="D18" s="3"/>
      <c r="E18" s="12" t="s">
        <v>71</v>
      </c>
      <c r="F18" s="3" t="s">
        <v>72</v>
      </c>
      <c r="G18" s="3"/>
    </row>
    <row r="19" spans="1:7">
      <c r="A19" s="15" t="s">
        <v>59</v>
      </c>
      <c r="B19" s="18" t="s">
        <v>73</v>
      </c>
      <c r="C19" s="12" t="s">
        <v>71</v>
      </c>
      <c r="D19" s="3"/>
      <c r="E19" s="12" t="s">
        <v>71</v>
      </c>
      <c r="F19" s="3" t="s">
        <v>72</v>
      </c>
      <c r="G19" s="3"/>
    </row>
    <row r="20" spans="1:7">
      <c r="A20" s="15" t="s">
        <v>59</v>
      </c>
      <c r="B20" s="18" t="s">
        <v>74</v>
      </c>
      <c r="C20" s="12" t="s">
        <v>71</v>
      </c>
      <c r="D20" s="3"/>
      <c r="E20" s="12" t="s">
        <v>71</v>
      </c>
      <c r="F20" s="3" t="s">
        <v>72</v>
      </c>
      <c r="G20" s="3"/>
    </row>
    <row r="21" spans="1:7">
      <c r="A21" s="15" t="s">
        <v>59</v>
      </c>
      <c r="B21" s="18" t="s">
        <v>75</v>
      </c>
      <c r="C21" s="12" t="s">
        <v>71</v>
      </c>
      <c r="D21" s="3"/>
      <c r="E21" s="12" t="s">
        <v>71</v>
      </c>
      <c r="F21" s="3" t="s">
        <v>76</v>
      </c>
      <c r="G21" s="3"/>
    </row>
    <row r="22" spans="1:7">
      <c r="A22" s="16" t="s">
        <v>50</v>
      </c>
      <c r="B22" s="18" t="s">
        <v>70</v>
      </c>
      <c r="C22" s="12" t="s">
        <v>71</v>
      </c>
      <c r="D22" s="3"/>
      <c r="E22" s="12" t="s">
        <v>71</v>
      </c>
      <c r="F22" s="3" t="s">
        <v>72</v>
      </c>
      <c r="G22" s="3"/>
    </row>
    <row r="23" spans="1:7">
      <c r="A23" s="16" t="s">
        <v>50</v>
      </c>
      <c r="B23" s="18" t="s">
        <v>73</v>
      </c>
      <c r="C23" s="12" t="s">
        <v>71</v>
      </c>
      <c r="D23" s="3"/>
      <c r="E23" s="12" t="s">
        <v>71</v>
      </c>
      <c r="F23" s="3" t="s">
        <v>72</v>
      </c>
      <c r="G23" s="3"/>
    </row>
    <row r="24" spans="1:7">
      <c r="A24" s="16" t="s">
        <v>50</v>
      </c>
      <c r="B24" s="18" t="s">
        <v>74</v>
      </c>
      <c r="C24" s="12" t="s">
        <v>71</v>
      </c>
      <c r="D24" s="3"/>
      <c r="E24" s="12" t="s">
        <v>71</v>
      </c>
      <c r="F24" s="3" t="s">
        <v>72</v>
      </c>
      <c r="G24" s="3"/>
    </row>
    <row r="25" spans="1:7">
      <c r="A25" s="16" t="s">
        <v>50</v>
      </c>
      <c r="B25" s="18" t="s">
        <v>75</v>
      </c>
      <c r="C25" s="12" t="s">
        <v>71</v>
      </c>
      <c r="D25" s="3"/>
      <c r="E25" s="12" t="s">
        <v>71</v>
      </c>
      <c r="F25" s="3" t="s">
        <v>76</v>
      </c>
      <c r="G25" s="3"/>
    </row>
    <row r="26" spans="1:7">
      <c r="A26" s="17" t="s">
        <v>48</v>
      </c>
      <c r="B26" s="18" t="s">
        <v>70</v>
      </c>
      <c r="C26" s="12" t="s">
        <v>71</v>
      </c>
      <c r="D26" s="3"/>
      <c r="E26" s="12" t="s">
        <v>71</v>
      </c>
      <c r="F26" s="3" t="s">
        <v>72</v>
      </c>
      <c r="G26" s="3"/>
    </row>
    <row r="27" spans="1:7">
      <c r="A27" s="17" t="s">
        <v>48</v>
      </c>
      <c r="B27" s="18" t="s">
        <v>73</v>
      </c>
      <c r="C27" s="28" t="s">
        <v>71</v>
      </c>
      <c r="D27" s="29"/>
      <c r="E27" s="28" t="s">
        <v>71</v>
      </c>
      <c r="F27" s="29" t="s">
        <v>72</v>
      </c>
      <c r="G27" s="29"/>
    </row>
    <row r="28" spans="1:7">
      <c r="A28" s="17" t="s">
        <v>48</v>
      </c>
      <c r="B28" s="18" t="s">
        <v>74</v>
      </c>
      <c r="C28" s="28" t="s">
        <v>71</v>
      </c>
      <c r="D28" s="29"/>
      <c r="E28" s="28" t="s">
        <v>71</v>
      </c>
      <c r="F28" s="29" t="s">
        <v>72</v>
      </c>
    </row>
    <row r="29" spans="1:7">
      <c r="A29" s="17" t="s">
        <v>48</v>
      </c>
      <c r="B29" s="27" t="s">
        <v>75</v>
      </c>
      <c r="C29" s="12" t="s">
        <v>71</v>
      </c>
      <c r="D29" s="26"/>
      <c r="E29" s="12" t="s">
        <v>71</v>
      </c>
      <c r="F29" s="26" t="s">
        <v>76</v>
      </c>
      <c r="G29" s="26"/>
    </row>
  </sheetData>
  <autoFilter ref="A1:G29" xr:uid="{953FA85A-5491-441E-A615-57044B479AE4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2024-10-22T20:57:06+00:00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870EC9A7-A2CB-4421-ADEC-AC304317E45F}"/>
</file>

<file path=customXml/itemProps2.xml><?xml version="1.0" encoding="utf-8"?>
<ds:datastoreItem xmlns:ds="http://schemas.openxmlformats.org/officeDocument/2006/customXml" ds:itemID="{8BA8E5C4-5733-4DD9-8DF6-E40447EE2D04}"/>
</file>

<file path=customXml/itemProps3.xml><?xml version="1.0" encoding="utf-8"?>
<ds:datastoreItem xmlns:ds="http://schemas.openxmlformats.org/officeDocument/2006/customXml" ds:itemID="{DA8FA62B-E1BD-4BCF-80ED-D9EDD3E43A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Anyela Mayerly Rojas Molina</cp:lastModifiedBy>
  <cp:revision/>
  <dcterms:created xsi:type="dcterms:W3CDTF">2023-06-06T14:20:16Z</dcterms:created>
  <dcterms:modified xsi:type="dcterms:W3CDTF">2024-12-02T21:45:03Z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