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/>
  <mc:AlternateContent xmlns:mc="http://schemas.openxmlformats.org/markup-compatibility/2006">
    <mc:Choice Requires="x15">
      <x15ac:absPath xmlns:x15ac="http://schemas.microsoft.com/office/spreadsheetml/2010/11/ac" url="D:\Desktop\ANT\validaciones\QUINDIO\BUENAVISTA\"/>
    </mc:Choice>
  </mc:AlternateContent>
  <xr:revisionPtr revIDLastSave="38" documentId="13_ncr:1_{66073AB6-A69A-4C8D-B5A6-1A962347B9C1}" xr6:coauthVersionLast="47" xr6:coauthVersionMax="47" xr10:uidLastSave="{B2FCC4D1-CFCC-4D91-9ACF-8CD5836C6CAD}"/>
  <bookViews>
    <workbookView xWindow="0" yWindow="0" windowWidth="20490" windowHeight="6945" xr2:uid="{00000000-000D-0000-FFFF-FFFF00000000}"/>
  </bookViews>
  <sheets>
    <sheet name="Base_Sistemas" sheetId="1" r:id="rId1"/>
    <sheet name="TD" sheetId="7" r:id="rId2"/>
    <sheet name="Tabla_DTS" sheetId="2" r:id="rId3"/>
  </sheets>
  <definedNames>
    <definedName name="_xlnm._FilterDatabase" localSheetId="0" hidden="1">Base_Sistemas!$A$1:$G$64</definedName>
  </definedNames>
  <calcPr calcId="191028"/>
  <pivotCaches>
    <pivotCache cacheId="286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D9" i="2"/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</calcChain>
</file>

<file path=xl/sharedStrings.xml><?xml version="1.0" encoding="utf-8"?>
<sst xmlns="http://schemas.openxmlformats.org/spreadsheetml/2006/main" count="375" uniqueCount="103">
  <si>
    <t>UFH</t>
  </si>
  <si>
    <t>SISTEMA</t>
  </si>
  <si>
    <t>LINEA 1</t>
  </si>
  <si>
    <t>LINEA 2</t>
  </si>
  <si>
    <t>LINEA 3</t>
  </si>
  <si>
    <t>LINEA 4</t>
  </si>
  <si>
    <t>DESCRIPCION</t>
  </si>
  <si>
    <t>03Qb-73</t>
  </si>
  <si>
    <t>A1</t>
  </si>
  <si>
    <t>cafe_banano</t>
  </si>
  <si>
    <t>A2</t>
  </si>
  <si>
    <t>cafe_platano</t>
  </si>
  <si>
    <t>A3</t>
  </si>
  <si>
    <t>platano</t>
  </si>
  <si>
    <t>A4</t>
  </si>
  <si>
    <t>A5</t>
  </si>
  <si>
    <t>A6</t>
  </si>
  <si>
    <t>A7</t>
  </si>
  <si>
    <t>A8</t>
  </si>
  <si>
    <t>Avicultura</t>
  </si>
  <si>
    <t>A9</t>
  </si>
  <si>
    <t>A10</t>
  </si>
  <si>
    <t>A11</t>
  </si>
  <si>
    <t>03Qbs1-73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</si>
  <si>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</si>
  <si>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</si>
  <si>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</si>
  <si>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</si>
  <si>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</si>
  <si>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</si>
  <si>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</si>
  <si>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</si>
  <si>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</si>
  <si>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</si>
  <si>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</si>
  <si>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03Qcs1-73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</si>
  <si>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</si>
  <si>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</si>
  <si>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</si>
  <si>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</si>
  <si>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</si>
  <si>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</si>
  <si>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</si>
  <si>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</si>
  <si>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</si>
  <si>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</si>
  <si>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</si>
  <si>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04Qbs1-67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</si>
  <si>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</si>
  <si>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</si>
  <si>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</si>
  <si>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</si>
  <si>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</si>
  <si>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</si>
  <si>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</si>
  <si>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</si>
  <si>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</si>
  <si>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</si>
  <si>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</si>
  <si>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04Qcs1-67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</si>
  <si>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</si>
  <si>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</si>
  <si>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</si>
  <si>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</si>
  <si>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</si>
  <si>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</si>
  <si>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</si>
  <si>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</si>
  <si>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</si>
  <si>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</si>
  <si>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</si>
  <si>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07Qe2s1-49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</si>
  <si>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</si>
  <si>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</si>
  <si>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</si>
  <si>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</si>
  <si>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</si>
  <si>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</si>
  <si>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</si>
  <si>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</si>
  <si>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</si>
  <si>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</si>
  <si>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</si>
  <si>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10Qf2s1-30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</si>
  <si>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</si>
  <si>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</si>
  <si>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</si>
  <si>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</si>
  <si>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</si>
  <si>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</si>
  <si>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</si>
  <si>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</si>
  <si>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</si>
  <si>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</si>
  <si>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</si>
  <si>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Cuenta de LINEA 1</t>
  </si>
  <si>
    <t>(en blanco)</t>
  </si>
  <si>
    <t>Total general</t>
  </si>
  <si>
    <t>UFH   </t>
  </si>
  <si>
    <r>
      <t>Líneas Agrícolas</t>
    </r>
    <r>
      <rPr>
        <sz val="10"/>
        <color rgb="FF000000"/>
        <rFont val="Arial"/>
        <family val="2"/>
      </rPr>
      <t>   </t>
    </r>
  </si>
  <si>
    <r>
      <t>Líneas Pecuarias</t>
    </r>
    <r>
      <rPr>
        <sz val="10"/>
        <color rgb="FF000000"/>
        <rFont val="Arial"/>
        <family val="2"/>
      </rPr>
      <t>   </t>
    </r>
  </si>
  <si>
    <r>
      <t># Sistemas Productivos</t>
    </r>
    <r>
      <rPr>
        <sz val="10"/>
        <color rgb="FF000000"/>
        <rFont val="Arial"/>
        <family val="2"/>
      </rPr>
      <t>   </t>
    </r>
  </si>
  <si>
    <t xml:space="preserve">cafe_banano cafe_platano platano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</si>
</sst>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242424"/>
      <name val="Calibri"/>
      <family val="2"/>
      <scheme val="minor"/>
    </font>
    <font>
      <b/>
      <sz val="10"/>
      <color rgb="FF000000"/>
      <name val="Cambria"/>
      <family val="2"/>
      <scheme val="maj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8" fillId="0" borderId="2" xfId="0" applyFont="1" applyBorder="1"/>
    <xf numFmtId="0" fontId="6" fillId="6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0" fillId="0" borderId="4" xfId="0" applyBorder="1"/>
    <xf numFmtId="0" fontId="4" fillId="0" borderId="4" xfId="0" applyFont="1" applyBorder="1"/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AAFF00"/>
      <color rgb="FF38D400"/>
      <color rgb="FF26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628.603713310185" createdVersion="8" refreshedVersion="8" minRefreshableVersion="3" recordCount="79" xr:uid="{9C367DE9-5E29-42F5-9C48-2B02AFEF512D}">
  <cacheSource type="worksheet">
    <worksheetSource ref="A1:G1048576" sheet="Base_Sistemas"/>
  </cacheSource>
  <cacheFields count="7">
    <cacheField name="UFH" numFmtId="0">
      <sharedItems containsBlank="1" count="8">
        <s v="03Qb-73"/>
        <s v="03Qbs1-73"/>
        <s v="03Qcs1-73"/>
        <s v="04Qbs1-67"/>
        <s v="04Qcs1-67"/>
        <s v="07Qe2s1-49"/>
        <s v="10Qf2s1-30"/>
        <m/>
      </sharedItems>
    </cacheField>
    <cacheField name="SISTEMA" numFmtId="0">
      <sharedItems containsBlank="1"/>
    </cacheField>
    <cacheField name="LINEA 1" numFmtId="0">
      <sharedItems containsBlank="1" count="4">
        <s v="cafe_banano"/>
        <s v="cafe_platano"/>
        <s v="platano"/>
        <m/>
      </sharedItems>
    </cacheField>
    <cacheField name="LINEA 2" numFmtId="0">
      <sharedItems containsBlank="1" count="3">
        <m/>
        <s v="cafe_platano"/>
        <s v="platano"/>
      </sharedItems>
    </cacheField>
    <cacheField name="LINEA 3" numFmtId="0">
      <sharedItems containsBlank="1" count="3">
        <m/>
        <s v="platano"/>
        <s v="Avicultura"/>
      </sharedItems>
    </cacheField>
    <cacheField name="LINEA 4" numFmtId="0">
      <sharedItems containsBlank="1" count="2">
        <m/>
        <s v="Avicultura"/>
      </sharedItems>
    </cacheField>
    <cacheField name="DESCRIPC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s v="A1"/>
    <x v="0"/>
    <x v="0"/>
    <x v="0"/>
    <x v="0"/>
    <s v="cafe_banano   "/>
  </r>
  <r>
    <x v="0"/>
    <s v="A2"/>
    <x v="1"/>
    <x v="0"/>
    <x v="0"/>
    <x v="0"/>
    <s v="cafe_platano   "/>
  </r>
  <r>
    <x v="0"/>
    <s v="A3"/>
    <x v="2"/>
    <x v="0"/>
    <x v="0"/>
    <x v="0"/>
    <s v="platano   "/>
  </r>
  <r>
    <x v="0"/>
    <s v="A4"/>
    <x v="0"/>
    <x v="1"/>
    <x v="0"/>
    <x v="0"/>
    <s v="cafe_banano cafe_platano  "/>
  </r>
  <r>
    <x v="0"/>
    <s v="A5"/>
    <x v="0"/>
    <x v="2"/>
    <x v="0"/>
    <x v="0"/>
    <s v="cafe_banano platano  "/>
  </r>
  <r>
    <x v="0"/>
    <s v="A6"/>
    <x v="1"/>
    <x v="2"/>
    <x v="0"/>
    <x v="0"/>
    <s v="cafe_platano platano  "/>
  </r>
  <r>
    <x v="0"/>
    <s v="A7"/>
    <x v="0"/>
    <x v="1"/>
    <x v="1"/>
    <x v="0"/>
    <s v="cafe_banano cafe_platano platano "/>
  </r>
  <r>
    <x v="0"/>
    <s v="A8"/>
    <x v="0"/>
    <x v="1"/>
    <x v="2"/>
    <x v="0"/>
    <s v="cafe_banano cafe_platano Avicultura "/>
  </r>
  <r>
    <x v="0"/>
    <s v="A9"/>
    <x v="0"/>
    <x v="2"/>
    <x v="2"/>
    <x v="0"/>
    <s v="cafe_banano platano Avicultura "/>
  </r>
  <r>
    <x v="0"/>
    <s v="A10"/>
    <x v="1"/>
    <x v="2"/>
    <x v="2"/>
    <x v="0"/>
    <s v="cafe_platano platano Avicultura "/>
  </r>
  <r>
    <x v="0"/>
    <s v="A11"/>
    <x v="0"/>
    <x v="1"/>
    <x v="1"/>
    <x v="1"/>
    <s v="cafe_banano cafe_platano platano Avicultura"/>
  </r>
  <r>
    <x v="1"/>
    <s v="A12"/>
    <x v="0"/>
    <x v="0"/>
    <x v="0"/>
    <x v="0"/>
    <s v="cafe_banano   "/>
  </r>
  <r>
    <x v="1"/>
    <s v="A13"/>
    <x v="1"/>
    <x v="0"/>
    <x v="0"/>
    <x v="0"/>
    <s v="cafe_platano   "/>
  </r>
  <r>
    <x v="1"/>
    <s v="A14"/>
    <x v="2"/>
    <x v="0"/>
    <x v="0"/>
    <x v="0"/>
    <s v="platano   "/>
  </r>
  <r>
    <x v="1"/>
    <s v="A15"/>
    <x v="0"/>
    <x v="1"/>
    <x v="0"/>
    <x v="0"/>
    <s v="cafe_banano cafe_platano  "/>
  </r>
  <r>
    <x v="1"/>
    <s v="A16"/>
    <x v="0"/>
    <x v="2"/>
    <x v="0"/>
    <x v="0"/>
    <s v="cafe_banano platano  "/>
  </r>
  <r>
    <x v="1"/>
    <s v="A17"/>
    <x v="1"/>
    <x v="2"/>
    <x v="0"/>
    <x v="0"/>
    <s v="cafe_platano platano  "/>
  </r>
  <r>
    <x v="1"/>
    <s v="A18"/>
    <x v="0"/>
    <x v="1"/>
    <x v="1"/>
    <x v="0"/>
    <s v="cafe_banano cafe_platano platano "/>
  </r>
  <r>
    <x v="1"/>
    <s v="A19"/>
    <x v="0"/>
    <x v="1"/>
    <x v="2"/>
    <x v="0"/>
    <s v="cafe_banano cafe_platano Avicultura "/>
  </r>
  <r>
    <x v="1"/>
    <s v="A20"/>
    <x v="0"/>
    <x v="2"/>
    <x v="2"/>
    <x v="0"/>
    <s v="cafe_banano platano Avicultura "/>
  </r>
  <r>
    <x v="1"/>
    <s v="A21"/>
    <x v="1"/>
    <x v="2"/>
    <x v="2"/>
    <x v="0"/>
    <s v="cafe_platano platano Avicultura "/>
  </r>
  <r>
    <x v="1"/>
    <s v="A22"/>
    <x v="0"/>
    <x v="1"/>
    <x v="1"/>
    <x v="1"/>
    <s v="cafe_banano cafe_platano platano Avicultura"/>
  </r>
  <r>
    <x v="2"/>
    <s v="A23"/>
    <x v="0"/>
    <x v="0"/>
    <x v="0"/>
    <x v="0"/>
    <s v="cafe_banano   "/>
  </r>
  <r>
    <x v="2"/>
    <s v="A24"/>
    <x v="1"/>
    <x v="0"/>
    <x v="0"/>
    <x v="0"/>
    <s v="cafe_platano   "/>
  </r>
  <r>
    <x v="2"/>
    <s v="A25"/>
    <x v="2"/>
    <x v="0"/>
    <x v="0"/>
    <x v="0"/>
    <s v="platano   "/>
  </r>
  <r>
    <x v="2"/>
    <s v="A26"/>
    <x v="0"/>
    <x v="1"/>
    <x v="0"/>
    <x v="0"/>
    <s v="cafe_banano cafe_platano  "/>
  </r>
  <r>
    <x v="2"/>
    <s v="A27"/>
    <x v="0"/>
    <x v="2"/>
    <x v="0"/>
    <x v="0"/>
    <s v="cafe_banano platano  "/>
  </r>
  <r>
    <x v="2"/>
    <s v="A28"/>
    <x v="1"/>
    <x v="2"/>
    <x v="0"/>
    <x v="0"/>
    <s v="cafe_platano platano  "/>
  </r>
  <r>
    <x v="2"/>
    <s v="A29"/>
    <x v="0"/>
    <x v="1"/>
    <x v="1"/>
    <x v="0"/>
    <s v="cafe_banano cafe_platano platano "/>
  </r>
  <r>
    <x v="2"/>
    <s v="A30"/>
    <x v="0"/>
    <x v="1"/>
    <x v="2"/>
    <x v="0"/>
    <s v="cafe_banano cafe_platano Avicultura "/>
  </r>
  <r>
    <x v="2"/>
    <s v="A31"/>
    <x v="0"/>
    <x v="2"/>
    <x v="2"/>
    <x v="0"/>
    <s v="cafe_banano platano Avicultura "/>
  </r>
  <r>
    <x v="2"/>
    <s v="A32"/>
    <x v="1"/>
    <x v="2"/>
    <x v="2"/>
    <x v="0"/>
    <s v="cafe_platano platano Avicultura "/>
  </r>
  <r>
    <x v="2"/>
    <s v="A33"/>
    <x v="0"/>
    <x v="1"/>
    <x v="1"/>
    <x v="1"/>
    <s v="cafe_banano cafe_platano platano Avicultura"/>
  </r>
  <r>
    <x v="3"/>
    <s v="A34"/>
    <x v="0"/>
    <x v="0"/>
    <x v="0"/>
    <x v="0"/>
    <s v="cafe_banano   "/>
  </r>
  <r>
    <x v="3"/>
    <s v="A35"/>
    <x v="1"/>
    <x v="0"/>
    <x v="0"/>
    <x v="0"/>
    <s v="cafe_platano   "/>
  </r>
  <r>
    <x v="3"/>
    <s v="A36"/>
    <x v="2"/>
    <x v="0"/>
    <x v="0"/>
    <x v="0"/>
    <s v="platano   "/>
  </r>
  <r>
    <x v="3"/>
    <s v="A37"/>
    <x v="0"/>
    <x v="1"/>
    <x v="0"/>
    <x v="0"/>
    <s v="cafe_banano cafe_platano  "/>
  </r>
  <r>
    <x v="3"/>
    <s v="A38"/>
    <x v="0"/>
    <x v="2"/>
    <x v="0"/>
    <x v="0"/>
    <s v="cafe_banano platano  "/>
  </r>
  <r>
    <x v="3"/>
    <s v="A39"/>
    <x v="1"/>
    <x v="2"/>
    <x v="0"/>
    <x v="0"/>
    <s v="cafe_platano platano  "/>
  </r>
  <r>
    <x v="3"/>
    <s v="A40"/>
    <x v="0"/>
    <x v="1"/>
    <x v="1"/>
    <x v="0"/>
    <s v="cafe_banano cafe_platano platano "/>
  </r>
  <r>
    <x v="3"/>
    <s v="A41"/>
    <x v="0"/>
    <x v="1"/>
    <x v="2"/>
    <x v="0"/>
    <s v="cafe_banano cafe_platano Avicultura "/>
  </r>
  <r>
    <x v="3"/>
    <s v="A42"/>
    <x v="0"/>
    <x v="2"/>
    <x v="2"/>
    <x v="0"/>
    <s v="cafe_banano platano Avicultura "/>
  </r>
  <r>
    <x v="3"/>
    <s v="A43"/>
    <x v="1"/>
    <x v="2"/>
    <x v="2"/>
    <x v="0"/>
    <s v="cafe_platano platano Avicultura "/>
  </r>
  <r>
    <x v="3"/>
    <s v="A44"/>
    <x v="0"/>
    <x v="1"/>
    <x v="1"/>
    <x v="1"/>
    <s v="cafe_banano cafe_platano platano Avicultura"/>
  </r>
  <r>
    <x v="4"/>
    <s v="A45"/>
    <x v="0"/>
    <x v="0"/>
    <x v="0"/>
    <x v="0"/>
    <s v="cafe_banano   "/>
  </r>
  <r>
    <x v="4"/>
    <s v="A46"/>
    <x v="1"/>
    <x v="0"/>
    <x v="0"/>
    <x v="0"/>
    <s v="cafe_platano   "/>
  </r>
  <r>
    <x v="4"/>
    <s v="A47"/>
    <x v="2"/>
    <x v="0"/>
    <x v="0"/>
    <x v="0"/>
    <s v="platano   "/>
  </r>
  <r>
    <x v="4"/>
    <s v="A48"/>
    <x v="0"/>
    <x v="1"/>
    <x v="0"/>
    <x v="0"/>
    <s v="cafe_banano cafe_platano  "/>
  </r>
  <r>
    <x v="4"/>
    <s v="A49"/>
    <x v="0"/>
    <x v="2"/>
    <x v="0"/>
    <x v="0"/>
    <s v="cafe_banano platano  "/>
  </r>
  <r>
    <x v="4"/>
    <s v="A50"/>
    <x v="1"/>
    <x v="2"/>
    <x v="0"/>
    <x v="0"/>
    <s v="cafe_platano platano  "/>
  </r>
  <r>
    <x v="4"/>
    <s v="A51"/>
    <x v="0"/>
    <x v="1"/>
    <x v="1"/>
    <x v="0"/>
    <s v="cafe_banano cafe_platano platano "/>
  </r>
  <r>
    <x v="4"/>
    <s v="A52"/>
    <x v="0"/>
    <x v="1"/>
    <x v="2"/>
    <x v="0"/>
    <s v="cafe_banano cafe_platano Avicultura "/>
  </r>
  <r>
    <x v="4"/>
    <s v="A53"/>
    <x v="0"/>
    <x v="2"/>
    <x v="2"/>
    <x v="0"/>
    <s v="cafe_banano platano Avicultura "/>
  </r>
  <r>
    <x v="4"/>
    <s v="A54"/>
    <x v="1"/>
    <x v="2"/>
    <x v="2"/>
    <x v="0"/>
    <s v="cafe_platano platano Avicultura "/>
  </r>
  <r>
    <x v="4"/>
    <s v="A55"/>
    <x v="0"/>
    <x v="1"/>
    <x v="1"/>
    <x v="1"/>
    <s v="cafe_banano cafe_platano platano Avicultura"/>
  </r>
  <r>
    <x v="5"/>
    <s v="A56"/>
    <x v="0"/>
    <x v="0"/>
    <x v="0"/>
    <x v="0"/>
    <s v="cafe_banano   "/>
  </r>
  <r>
    <x v="5"/>
    <s v="A57"/>
    <x v="1"/>
    <x v="0"/>
    <x v="0"/>
    <x v="0"/>
    <s v="cafe_platano   "/>
  </r>
  <r>
    <x v="5"/>
    <s v="A58"/>
    <x v="2"/>
    <x v="0"/>
    <x v="0"/>
    <x v="0"/>
    <s v="platano   "/>
  </r>
  <r>
    <x v="5"/>
    <s v="A59"/>
    <x v="0"/>
    <x v="1"/>
    <x v="0"/>
    <x v="0"/>
    <s v="cafe_banano cafe_platano  "/>
  </r>
  <r>
    <x v="5"/>
    <s v="A60"/>
    <x v="0"/>
    <x v="2"/>
    <x v="0"/>
    <x v="0"/>
    <s v="cafe_banano platano  "/>
  </r>
  <r>
    <x v="5"/>
    <s v="A61"/>
    <x v="1"/>
    <x v="2"/>
    <x v="0"/>
    <x v="0"/>
    <s v="cafe_platano platano  "/>
  </r>
  <r>
    <x v="5"/>
    <s v="A62"/>
    <x v="0"/>
    <x v="1"/>
    <x v="1"/>
    <x v="0"/>
    <s v="cafe_banano cafe_platano platano "/>
  </r>
  <r>
    <x v="5"/>
    <s v="A63"/>
    <x v="0"/>
    <x v="1"/>
    <x v="2"/>
    <x v="0"/>
    <s v="cafe_banano cafe_platano Avicultura "/>
  </r>
  <r>
    <x v="5"/>
    <s v="A64"/>
    <x v="0"/>
    <x v="2"/>
    <x v="2"/>
    <x v="0"/>
    <s v="cafe_banano platano Avicultura "/>
  </r>
  <r>
    <x v="5"/>
    <s v="A65"/>
    <x v="1"/>
    <x v="2"/>
    <x v="2"/>
    <x v="0"/>
    <s v="cafe_platano platano Avicultura "/>
  </r>
  <r>
    <x v="5"/>
    <s v="A66"/>
    <x v="0"/>
    <x v="1"/>
    <x v="1"/>
    <x v="1"/>
    <s v="cafe_banano cafe_platano platano Avicultura"/>
  </r>
  <r>
    <x v="6"/>
    <s v="A67"/>
    <x v="0"/>
    <x v="0"/>
    <x v="0"/>
    <x v="0"/>
    <s v="cafe_banano   "/>
  </r>
  <r>
    <x v="6"/>
    <s v="A68"/>
    <x v="1"/>
    <x v="0"/>
    <x v="0"/>
    <x v="0"/>
    <s v="cafe_platano   "/>
  </r>
  <r>
    <x v="6"/>
    <s v="A69"/>
    <x v="2"/>
    <x v="0"/>
    <x v="0"/>
    <x v="0"/>
    <s v="platano   "/>
  </r>
  <r>
    <x v="6"/>
    <s v="A70"/>
    <x v="0"/>
    <x v="1"/>
    <x v="0"/>
    <x v="0"/>
    <s v="cafe_banano cafe_platano  "/>
  </r>
  <r>
    <x v="6"/>
    <s v="A71"/>
    <x v="0"/>
    <x v="2"/>
    <x v="0"/>
    <x v="0"/>
    <s v="cafe_banano platano  "/>
  </r>
  <r>
    <x v="6"/>
    <s v="A72"/>
    <x v="1"/>
    <x v="2"/>
    <x v="0"/>
    <x v="0"/>
    <s v="cafe_platano platano  "/>
  </r>
  <r>
    <x v="6"/>
    <s v="A73"/>
    <x v="0"/>
    <x v="1"/>
    <x v="1"/>
    <x v="0"/>
    <s v="cafe_banano cafe_platano platano "/>
  </r>
  <r>
    <x v="6"/>
    <s v="A74"/>
    <x v="0"/>
    <x v="1"/>
    <x v="2"/>
    <x v="0"/>
    <s v="cafe_banano cafe_platano Avicultura "/>
  </r>
  <r>
    <x v="6"/>
    <s v="A75"/>
    <x v="0"/>
    <x v="2"/>
    <x v="2"/>
    <x v="0"/>
    <s v="cafe_banano platano Avicultura "/>
  </r>
  <r>
    <x v="6"/>
    <s v="A76"/>
    <x v="1"/>
    <x v="2"/>
    <x v="2"/>
    <x v="0"/>
    <s v="cafe_platano platano Avicultura "/>
  </r>
  <r>
    <x v="6"/>
    <s v="A77"/>
    <x v="0"/>
    <x v="1"/>
    <x v="1"/>
    <x v="1"/>
    <s v="cafe_banano cafe_platano platano Avicultura"/>
  </r>
  <r>
    <x v="7"/>
    <m/>
    <x v="3"/>
    <x v="0"/>
    <x v="0"/>
    <x v="0"/>
    <m/>
  </r>
  <r>
    <x v="7"/>
    <m/>
    <x v="3"/>
    <x v="0"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1867A0-5878-4F39-87CD-1B72E15C4AFB}" name="TablaDinámica1" cacheId="286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E12" firstHeaderRow="1" firstDataRow="1" firstDataCol="4"/>
  <pivotFields count="7">
    <pivotField axis="axisRow" compact="0" outline="0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  <pivotField compact="0" outline="0" showAll="0"/>
    <pivotField dataField="1" compact="0" outline="0" showAll="0">
      <items count="5">
        <item x="0"/>
        <item x="1"/>
        <item x="2"/>
        <item x="3"/>
        <item t="default"/>
      </items>
    </pivotField>
    <pivotField axis="axisRow" compact="0" outline="0" showAll="0">
      <items count="4">
        <item x="1"/>
        <item x="2"/>
        <item x="0"/>
        <item t="default"/>
      </items>
    </pivotField>
    <pivotField axis="axisRow" compact="0" outline="0" showAll="0">
      <items count="4">
        <item x="2"/>
        <item x="1"/>
        <item x="0"/>
        <item t="default"/>
      </items>
    </pivotField>
    <pivotField axis="axisRow" compact="0" outline="0" showAll="0">
      <items count="3">
        <item x="1"/>
        <item x="0"/>
        <item t="default"/>
      </items>
    </pivotField>
    <pivotField compact="0" outline="0" showAll="0"/>
  </pivotFields>
  <rowFields count="4">
    <field x="0"/>
    <field x="3"/>
    <field x="4"/>
    <field x="5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uenta de LINEA 1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2"/>
  <sheetViews>
    <sheetView workbookViewId="0"/>
  </sheetViews>
  <sheetFormatPr defaultColWidth="11.42578125" defaultRowHeight="15"/>
  <cols>
    <col min="2" max="2" width="7.85546875" customWidth="1"/>
    <col min="3" max="3" width="18.140625" customWidth="1"/>
    <col min="4" max="4" width="14.85546875" customWidth="1"/>
    <col min="5" max="5" width="10.42578125" customWidth="1"/>
    <col min="6" max="6" width="17.28515625" customWidth="1"/>
    <col min="7" max="7" width="44" customWidth="1"/>
  </cols>
  <sheetData>
    <row r="1" spans="1:7">
      <c r="A1" s="1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1" t="s">
        <v>6</v>
      </c>
    </row>
    <row r="2" spans="1:7">
      <c r="A2" s="16" t="s">
        <v>7</v>
      </c>
      <c r="B2" s="14" t="s">
        <v>8</v>
      </c>
      <c r="C2" s="15" t="s">
        <v>9</v>
      </c>
      <c r="D2" s="15"/>
      <c r="E2" s="15"/>
      <c r="F2" s="15"/>
      <c r="G2" s="20" t="str">
        <f>CONCATENATE(C2," ",D2," ",E2," ",F2)</f>
        <v xml:space="preserve">cafe_banano   </v>
      </c>
    </row>
    <row r="3" spans="1:7">
      <c r="A3" s="16" t="s">
        <v>7</v>
      </c>
      <c r="B3" s="14" t="s">
        <v>10</v>
      </c>
      <c r="C3" s="15" t="s">
        <v>11</v>
      </c>
      <c r="D3" s="15"/>
      <c r="E3" s="15"/>
      <c r="F3" s="15"/>
      <c r="G3" s="21" t="str">
        <f t="shared" ref="G3:G66" si="0">CONCATENATE(C3," ",D3," ",E3," ",F3)</f>
        <v xml:space="preserve">cafe_platano   </v>
      </c>
    </row>
    <row r="4" spans="1:7">
      <c r="A4" s="16" t="s">
        <v>7</v>
      </c>
      <c r="B4" s="14" t="s">
        <v>12</v>
      </c>
      <c r="C4" s="15" t="s">
        <v>13</v>
      </c>
      <c r="D4" s="15"/>
      <c r="E4" s="15"/>
      <c r="F4" s="15"/>
      <c r="G4" s="21" t="str">
        <f t="shared" si="0"/>
        <v xml:space="preserve">platano   </v>
      </c>
    </row>
    <row r="5" spans="1:7">
      <c r="A5" s="16" t="s">
        <v>7</v>
      </c>
      <c r="B5" s="14" t="s">
        <v>14</v>
      </c>
      <c r="C5" s="15" t="s">
        <v>9</v>
      </c>
      <c r="D5" s="15" t="s">
        <v>11</v>
      </c>
      <c r="E5" s="15"/>
      <c r="F5" s="15"/>
      <c r="G5" s="21" t="str">
        <f t="shared" si="0"/>
        <v xml:space="preserve">cafe_banano cafe_platano  </v>
      </c>
    </row>
    <row r="6" spans="1:7">
      <c r="A6" s="16" t="s">
        <v>7</v>
      </c>
      <c r="B6" s="14" t="s">
        <v>15</v>
      </c>
      <c r="C6" s="15" t="s">
        <v>9</v>
      </c>
      <c r="D6" s="15" t="s">
        <v>13</v>
      </c>
      <c r="E6" s="15"/>
      <c r="F6" s="15"/>
      <c r="G6" s="21" t="str">
        <f t="shared" si="0"/>
        <v xml:space="preserve">cafe_banano platano  </v>
      </c>
    </row>
    <row r="7" spans="1:7">
      <c r="A7" s="16" t="s">
        <v>7</v>
      </c>
      <c r="B7" s="14" t="s">
        <v>16</v>
      </c>
      <c r="C7" s="15" t="s">
        <v>11</v>
      </c>
      <c r="D7" s="15" t="s">
        <v>13</v>
      </c>
      <c r="E7" s="15"/>
      <c r="F7" s="15"/>
      <c r="G7" s="21" t="str">
        <f t="shared" si="0"/>
        <v xml:space="preserve">cafe_platano platano  </v>
      </c>
    </row>
    <row r="8" spans="1:7">
      <c r="A8" s="16" t="s">
        <v>7</v>
      </c>
      <c r="B8" s="14" t="s">
        <v>17</v>
      </c>
      <c r="C8" s="15" t="s">
        <v>9</v>
      </c>
      <c r="D8" s="15" t="s">
        <v>11</v>
      </c>
      <c r="E8" s="15" t="s">
        <v>13</v>
      </c>
      <c r="F8" s="15"/>
      <c r="G8" s="21" t="str">
        <f t="shared" si="0"/>
        <v xml:space="preserve">cafe_banano cafe_platano platano </v>
      </c>
    </row>
    <row r="9" spans="1:7">
      <c r="A9" s="16" t="s">
        <v>7</v>
      </c>
      <c r="B9" s="14" t="s">
        <v>18</v>
      </c>
      <c r="C9" s="15" t="s">
        <v>9</v>
      </c>
      <c r="D9" s="15" t="s">
        <v>11</v>
      </c>
      <c r="E9" s="15" t="s">
        <v>19</v>
      </c>
      <c r="F9" s="15"/>
      <c r="G9" s="21" t="str">
        <f t="shared" si="0"/>
        <v xml:space="preserve">cafe_banano cafe_platano Avicultura </v>
      </c>
    </row>
    <row r="10" spans="1:7">
      <c r="A10" s="16" t="s">
        <v>7</v>
      </c>
      <c r="B10" s="14" t="s">
        <v>20</v>
      </c>
      <c r="C10" s="15" t="s">
        <v>9</v>
      </c>
      <c r="D10" s="15" t="s">
        <v>13</v>
      </c>
      <c r="E10" s="15" t="s">
        <v>19</v>
      </c>
      <c r="F10" s="15"/>
      <c r="G10" s="21" t="str">
        <f t="shared" si="0"/>
        <v xml:space="preserve">cafe_banano platano Avicultura </v>
      </c>
    </row>
    <row r="11" spans="1:7">
      <c r="A11" s="16" t="s">
        <v>7</v>
      </c>
      <c r="B11" s="14" t="s">
        <v>21</v>
      </c>
      <c r="C11" s="15" t="s">
        <v>11</v>
      </c>
      <c r="D11" s="15" t="s">
        <v>13</v>
      </c>
      <c r="E11" s="15" t="s">
        <v>19</v>
      </c>
      <c r="F11" s="15"/>
      <c r="G11" s="21" t="str">
        <f t="shared" si="0"/>
        <v xml:space="preserve">cafe_platano platano Avicultura </v>
      </c>
    </row>
    <row r="12" spans="1:7">
      <c r="A12" s="16" t="s">
        <v>7</v>
      </c>
      <c r="B12" s="14" t="s">
        <v>22</v>
      </c>
      <c r="C12" s="15" t="s">
        <v>9</v>
      </c>
      <c r="D12" s="15" t="s">
        <v>11</v>
      </c>
      <c r="E12" s="15" t="s">
        <v>13</v>
      </c>
      <c r="F12" s="15" t="s">
        <v>19</v>
      </c>
      <c r="G12" s="21" t="str">
        <f t="shared" si="0"/>
        <v>cafe_banano cafe_platano platano Avicultura</v>
      </c>
    </row>
    <row r="13" spans="1:7">
      <c r="A13" s="16" t="s">
        <v>23</v>
      </c>
      <c r="B13" s="14" t="s">
        <v>24</v>
      </c>
      <c r="C13" s="15" t="s">
        <v>9</v>
      </c>
      <c r="D13" s="15"/>
      <c r="E13" s="15"/>
      <c r="F13" s="15"/>
      <c r="G13" s="21" t="str">
        <f t="shared" si="0"/>
        <v xml:space="preserve">cafe_banano   </v>
      </c>
    </row>
    <row r="14" spans="1:7" s="4" customFormat="1" ht="17.45" customHeight="1">
      <c r="A14" s="16" t="s">
        <v>23</v>
      </c>
      <c r="B14" s="14" t="s">
        <v>25</v>
      </c>
      <c r="C14" s="15" t="s">
        <v>11</v>
      </c>
      <c r="D14" s="15"/>
      <c r="E14" s="15"/>
      <c r="F14" s="15"/>
      <c r="G14" s="21" t="str">
        <f t="shared" si="0"/>
        <v xml:space="preserve">cafe_platano   </v>
      </c>
    </row>
    <row r="15" spans="1:7">
      <c r="A15" s="16" t="s">
        <v>23</v>
      </c>
      <c r="B15" s="14" t="s">
        <v>26</v>
      </c>
      <c r="C15" s="15" t="s">
        <v>13</v>
      </c>
      <c r="D15" s="15"/>
      <c r="E15" s="15"/>
      <c r="F15" s="15"/>
      <c r="G15" s="21" t="str">
        <f t="shared" si="0"/>
        <v xml:space="preserve">platano   </v>
      </c>
    </row>
    <row r="16" spans="1:7">
      <c r="A16" s="16" t="s">
        <v>23</v>
      </c>
      <c r="B16" s="14" t="s">
        <v>27</v>
      </c>
      <c r="C16" s="15" t="s">
        <v>9</v>
      </c>
      <c r="D16" s="15" t="s">
        <v>11</v>
      </c>
      <c r="E16" s="15"/>
      <c r="F16" s="15"/>
      <c r="G16" s="21" t="str">
        <f t="shared" si="0"/>
        <v xml:space="preserve">cafe_banano cafe_platano  </v>
      </c>
    </row>
    <row r="17" spans="1:7">
      <c r="A17" s="16" t="s">
        <v>23</v>
      </c>
      <c r="B17" s="14" t="s">
        <v>28</v>
      </c>
      <c r="C17" s="15" t="s">
        <v>9</v>
      </c>
      <c r="D17" s="15" t="s">
        <v>13</v>
      </c>
      <c r="E17" s="15"/>
      <c r="F17" s="15"/>
      <c r="G17" s="21" t="str">
        <f t="shared" si="0"/>
        <v xml:space="preserve">cafe_banano platano  </v>
      </c>
    </row>
    <row r="18" spans="1:7">
      <c r="A18" s="16" t="s">
        <v>23</v>
      </c>
      <c r="B18" s="14" t="s">
        <v>29</v>
      </c>
      <c r="C18" s="15" t="s">
        <v>11</v>
      </c>
      <c r="D18" s="15" t="s">
        <v>13</v>
      </c>
      <c r="E18" s="15"/>
      <c r="F18" s="15"/>
      <c r="G18" s="21" t="str">
        <f t="shared" si="0"/>
        <v xml:space="preserve">cafe_platano platano  </v>
      </c>
    </row>
    <row r="19" spans="1:7">
      <c r="A19" s="16" t="s">
        <v>23</v>
      </c>
      <c r="B19" s="14" t="s">
        <v>30</v>
      </c>
      <c r="C19" s="15" t="s">
        <v>9</v>
      </c>
      <c r="D19" s="15" t="s">
        <v>11</v>
      </c>
      <c r="E19" s="15" t="s">
        <v>13</v>
      </c>
      <c r="F19" s="15"/>
      <c r="G19" s="21" t="str">
        <f t="shared" si="0"/>
        <v xml:space="preserve">cafe_banano cafe_platano platano </v>
      </c>
    </row>
    <row r="20" spans="1:7">
      <c r="A20" s="16" t="s">
        <v>23</v>
      </c>
      <c r="B20" s="14" t="s">
        <v>31</v>
      </c>
      <c r="C20" s="15" t="s">
        <v>9</v>
      </c>
      <c r="D20" s="15" t="s">
        <v>11</v>
      </c>
      <c r="E20" s="15" t="s">
        <v>19</v>
      </c>
      <c r="F20" s="15"/>
      <c r="G20" s="21" t="str">
        <f t="shared" si="0"/>
        <v xml:space="preserve">cafe_banano cafe_platano Avicultura </v>
      </c>
    </row>
    <row r="21" spans="1:7" ht="20.100000000000001" customHeight="1">
      <c r="A21" s="16" t="s">
        <v>23</v>
      </c>
      <c r="B21" s="14" t="s">
        <v>32</v>
      </c>
      <c r="C21" s="15" t="s">
        <v>9</v>
      </c>
      <c r="D21" s="15" t="s">
        <v>13</v>
      </c>
      <c r="E21" s="15" t="s">
        <v>19</v>
      </c>
      <c r="F21" s="15"/>
      <c r="G21" s="21" t="str">
        <f t="shared" si="0"/>
        <v xml:space="preserve">cafe_banano platano Avicultura </v>
      </c>
    </row>
    <row r="22" spans="1:7">
      <c r="A22" s="16" t="s">
        <v>23</v>
      </c>
      <c r="B22" s="14" t="s">
        <v>33</v>
      </c>
      <c r="C22" s="15" t="s">
        <v>11</v>
      </c>
      <c r="D22" s="15" t="s">
        <v>13</v>
      </c>
      <c r="E22" s="15" t="s">
        <v>19</v>
      </c>
      <c r="F22" s="15"/>
      <c r="G22" s="21" t="str">
        <f t="shared" si="0"/>
        <v xml:space="preserve">cafe_platano platano Avicultura </v>
      </c>
    </row>
    <row r="23" spans="1:7">
      <c r="A23" s="16" t="s">
        <v>23</v>
      </c>
      <c r="B23" s="14" t="s">
        <v>34</v>
      </c>
      <c r="C23" s="15" t="s">
        <v>9</v>
      </c>
      <c r="D23" s="15" t="s">
        <v>11</v>
      </c>
      <c r="E23" s="15" t="s">
        <v>13</v>
      </c>
      <c r="F23" s="15" t="s">
        <v>19</v>
      </c>
      <c r="G23" s="21" t="str">
        <f t="shared" si="0"/>
        <v>cafe_banano cafe_platano platano Avicultura</v>
      </c>
    </row>
    <row r="24" spans="1:7">
      <c r="A24" s="16" t="s">
        <v>35</v>
      </c>
      <c r="B24" s="14" t="s">
        <v>36</v>
      </c>
      <c r="C24" s="15" t="s">
        <v>9</v>
      </c>
      <c r="D24" s="15"/>
      <c r="E24" s="15"/>
      <c r="F24" s="15"/>
      <c r="G24" s="21" t="str">
        <f t="shared" si="0"/>
        <v xml:space="preserve">cafe_banano   </v>
      </c>
    </row>
    <row r="25" spans="1:7">
      <c r="A25" s="16" t="s">
        <v>35</v>
      </c>
      <c r="B25" s="14" t="s">
        <v>37</v>
      </c>
      <c r="C25" s="15" t="s">
        <v>11</v>
      </c>
      <c r="D25" s="15"/>
      <c r="E25" s="15"/>
      <c r="F25" s="15"/>
      <c r="G25" s="21" t="str">
        <f t="shared" si="0"/>
        <v xml:space="preserve">cafe_platano   </v>
      </c>
    </row>
    <row r="26" spans="1:7" ht="20.100000000000001" customHeight="1">
      <c r="A26" s="16" t="s">
        <v>35</v>
      </c>
      <c r="B26" s="14" t="s">
        <v>38</v>
      </c>
      <c r="C26" s="15" t="s">
        <v>13</v>
      </c>
      <c r="D26" s="15"/>
      <c r="E26" s="15"/>
      <c r="F26" s="15"/>
      <c r="G26" s="21" t="str">
        <f t="shared" si="0"/>
        <v xml:space="preserve">platano   </v>
      </c>
    </row>
    <row r="27" spans="1:7">
      <c r="A27" s="16" t="s">
        <v>35</v>
      </c>
      <c r="B27" s="14" t="s">
        <v>39</v>
      </c>
      <c r="C27" s="15" t="s">
        <v>9</v>
      </c>
      <c r="D27" s="15" t="s">
        <v>11</v>
      </c>
      <c r="E27" s="15"/>
      <c r="F27" s="15"/>
      <c r="G27" s="21" t="str">
        <f t="shared" si="0"/>
        <v xml:space="preserve">cafe_banano cafe_platano  </v>
      </c>
    </row>
    <row r="28" spans="1:7">
      <c r="A28" s="16" t="s">
        <v>35</v>
      </c>
      <c r="B28" s="14" t="s">
        <v>40</v>
      </c>
      <c r="C28" s="15" t="s">
        <v>9</v>
      </c>
      <c r="D28" s="15" t="s">
        <v>13</v>
      </c>
      <c r="E28" s="15"/>
      <c r="F28" s="15"/>
      <c r="G28" s="21" t="str">
        <f t="shared" si="0"/>
        <v xml:space="preserve">cafe_banano platano  </v>
      </c>
    </row>
    <row r="29" spans="1:7">
      <c r="A29" s="16" t="s">
        <v>35</v>
      </c>
      <c r="B29" s="14" t="s">
        <v>41</v>
      </c>
      <c r="C29" s="15" t="s">
        <v>11</v>
      </c>
      <c r="D29" s="15" t="s">
        <v>13</v>
      </c>
      <c r="E29" s="15"/>
      <c r="F29" s="15"/>
      <c r="G29" s="21" t="str">
        <f t="shared" si="0"/>
        <v xml:space="preserve">cafe_platano platano  </v>
      </c>
    </row>
    <row r="30" spans="1:7">
      <c r="A30" s="16" t="s">
        <v>35</v>
      </c>
      <c r="B30" s="14" t="s">
        <v>42</v>
      </c>
      <c r="C30" s="15" t="s">
        <v>9</v>
      </c>
      <c r="D30" s="15" t="s">
        <v>11</v>
      </c>
      <c r="E30" s="15" t="s">
        <v>13</v>
      </c>
      <c r="F30" s="15"/>
      <c r="G30" s="21" t="str">
        <f t="shared" si="0"/>
        <v xml:space="preserve">cafe_banano cafe_platano platano </v>
      </c>
    </row>
    <row r="31" spans="1:7" ht="18.95" customHeight="1">
      <c r="A31" s="16" t="s">
        <v>35</v>
      </c>
      <c r="B31" s="14" t="s">
        <v>43</v>
      </c>
      <c r="C31" s="15" t="s">
        <v>9</v>
      </c>
      <c r="D31" s="15" t="s">
        <v>11</v>
      </c>
      <c r="E31" s="15" t="s">
        <v>19</v>
      </c>
      <c r="F31" s="15"/>
      <c r="G31" s="21" t="str">
        <f t="shared" si="0"/>
        <v xml:space="preserve">cafe_banano cafe_platano Avicultura </v>
      </c>
    </row>
    <row r="32" spans="1:7">
      <c r="A32" s="16" t="s">
        <v>35</v>
      </c>
      <c r="B32" s="14" t="s">
        <v>44</v>
      </c>
      <c r="C32" s="15" t="s">
        <v>9</v>
      </c>
      <c r="D32" s="15" t="s">
        <v>13</v>
      </c>
      <c r="E32" s="15" t="s">
        <v>19</v>
      </c>
      <c r="F32" s="15"/>
      <c r="G32" s="21" t="str">
        <f t="shared" si="0"/>
        <v xml:space="preserve">cafe_banano platano Avicultura </v>
      </c>
    </row>
    <row r="33" spans="1:7">
      <c r="A33" s="16" t="s">
        <v>35</v>
      </c>
      <c r="B33" s="14" t="s">
        <v>45</v>
      </c>
      <c r="C33" s="15" t="s">
        <v>11</v>
      </c>
      <c r="D33" s="15" t="s">
        <v>13</v>
      </c>
      <c r="E33" s="15" t="s">
        <v>19</v>
      </c>
      <c r="F33" s="15"/>
      <c r="G33" s="21" t="str">
        <f t="shared" si="0"/>
        <v xml:space="preserve">cafe_platano platano Avicultura </v>
      </c>
    </row>
    <row r="34" spans="1:7">
      <c r="A34" s="16" t="s">
        <v>35</v>
      </c>
      <c r="B34" s="14" t="s">
        <v>46</v>
      </c>
      <c r="C34" s="15" t="s">
        <v>9</v>
      </c>
      <c r="D34" s="15" t="s">
        <v>11</v>
      </c>
      <c r="E34" s="15" t="s">
        <v>13</v>
      </c>
      <c r="F34" s="15" t="s">
        <v>19</v>
      </c>
      <c r="G34" s="21" t="str">
        <f t="shared" si="0"/>
        <v>cafe_banano cafe_platano platano Avicultura</v>
      </c>
    </row>
    <row r="35" spans="1:7" ht="19.5" customHeight="1">
      <c r="A35" s="17" t="s">
        <v>47</v>
      </c>
      <c r="B35" s="14" t="s">
        <v>48</v>
      </c>
      <c r="C35" s="15" t="s">
        <v>9</v>
      </c>
      <c r="D35" s="15"/>
      <c r="E35" s="15"/>
      <c r="F35" s="15"/>
      <c r="G35" s="21" t="str">
        <f t="shared" si="0"/>
        <v xml:space="preserve">cafe_banano   </v>
      </c>
    </row>
    <row r="36" spans="1:7">
      <c r="A36" s="17" t="s">
        <v>47</v>
      </c>
      <c r="B36" s="14" t="s">
        <v>49</v>
      </c>
      <c r="C36" s="15" t="s">
        <v>11</v>
      </c>
      <c r="D36" s="15"/>
      <c r="E36" s="15"/>
      <c r="F36" s="15"/>
      <c r="G36" s="21" t="str">
        <f t="shared" si="0"/>
        <v xml:space="preserve">cafe_platano   </v>
      </c>
    </row>
    <row r="37" spans="1:7">
      <c r="A37" s="17" t="s">
        <v>47</v>
      </c>
      <c r="B37" s="14" t="s">
        <v>50</v>
      </c>
      <c r="C37" s="15" t="s">
        <v>13</v>
      </c>
      <c r="D37" s="15"/>
      <c r="E37" s="15"/>
      <c r="F37" s="15"/>
      <c r="G37" s="21" t="str">
        <f t="shared" si="0"/>
        <v xml:space="preserve">platano   </v>
      </c>
    </row>
    <row r="38" spans="1:7" ht="19.5" customHeight="1">
      <c r="A38" s="17" t="s">
        <v>47</v>
      </c>
      <c r="B38" s="14" t="s">
        <v>51</v>
      </c>
      <c r="C38" s="15" t="s">
        <v>9</v>
      </c>
      <c r="D38" s="15" t="s">
        <v>11</v>
      </c>
      <c r="E38" s="15"/>
      <c r="F38" s="15"/>
      <c r="G38" s="21" t="str">
        <f t="shared" si="0"/>
        <v xml:space="preserve">cafe_banano cafe_platano  </v>
      </c>
    </row>
    <row r="39" spans="1:7">
      <c r="A39" s="17" t="s">
        <v>47</v>
      </c>
      <c r="B39" s="14" t="s">
        <v>52</v>
      </c>
      <c r="C39" s="15" t="s">
        <v>9</v>
      </c>
      <c r="D39" s="15" t="s">
        <v>13</v>
      </c>
      <c r="E39" s="15"/>
      <c r="F39" s="15"/>
      <c r="G39" s="21" t="str">
        <f t="shared" si="0"/>
        <v xml:space="preserve">cafe_banano platano  </v>
      </c>
    </row>
    <row r="40" spans="1:7">
      <c r="A40" s="17" t="s">
        <v>47</v>
      </c>
      <c r="B40" s="14" t="s">
        <v>53</v>
      </c>
      <c r="C40" s="15" t="s">
        <v>11</v>
      </c>
      <c r="D40" s="15" t="s">
        <v>13</v>
      </c>
      <c r="E40" s="15"/>
      <c r="F40" s="15"/>
      <c r="G40" s="21" t="str">
        <f t="shared" si="0"/>
        <v xml:space="preserve">cafe_platano platano  </v>
      </c>
    </row>
    <row r="41" spans="1:7" ht="27" customHeight="1">
      <c r="A41" s="17" t="s">
        <v>47</v>
      </c>
      <c r="B41" s="14" t="s">
        <v>54</v>
      </c>
      <c r="C41" s="15" t="s">
        <v>9</v>
      </c>
      <c r="D41" s="15" t="s">
        <v>11</v>
      </c>
      <c r="E41" s="15" t="s">
        <v>13</v>
      </c>
      <c r="F41" s="15"/>
      <c r="G41" s="21" t="str">
        <f t="shared" si="0"/>
        <v xml:space="preserve">cafe_banano cafe_platano platano </v>
      </c>
    </row>
    <row r="42" spans="1:7">
      <c r="A42" s="17" t="s">
        <v>47</v>
      </c>
      <c r="B42" s="14" t="s">
        <v>55</v>
      </c>
      <c r="C42" s="15" t="s">
        <v>9</v>
      </c>
      <c r="D42" s="15" t="s">
        <v>11</v>
      </c>
      <c r="E42" s="15" t="s">
        <v>19</v>
      </c>
      <c r="F42" s="15"/>
      <c r="G42" s="21" t="str">
        <f t="shared" si="0"/>
        <v xml:space="preserve">cafe_banano cafe_platano Avicultura </v>
      </c>
    </row>
    <row r="43" spans="1:7">
      <c r="A43" s="17" t="s">
        <v>47</v>
      </c>
      <c r="B43" s="14" t="s">
        <v>56</v>
      </c>
      <c r="C43" s="15" t="s">
        <v>9</v>
      </c>
      <c r="D43" s="15" t="s">
        <v>13</v>
      </c>
      <c r="E43" s="15" t="s">
        <v>19</v>
      </c>
      <c r="F43" s="15"/>
      <c r="G43" s="21" t="str">
        <f t="shared" si="0"/>
        <v xml:space="preserve">cafe_banano platano Avicultura </v>
      </c>
    </row>
    <row r="44" spans="1:7">
      <c r="A44" s="17" t="s">
        <v>47</v>
      </c>
      <c r="B44" s="14" t="s">
        <v>57</v>
      </c>
      <c r="C44" s="15" t="s">
        <v>11</v>
      </c>
      <c r="D44" s="15" t="s">
        <v>13</v>
      </c>
      <c r="E44" s="15" t="s">
        <v>19</v>
      </c>
      <c r="F44" s="15"/>
      <c r="G44" s="21" t="str">
        <f t="shared" si="0"/>
        <v xml:space="preserve">cafe_platano platano Avicultura </v>
      </c>
    </row>
    <row r="45" spans="1:7">
      <c r="A45" s="17" t="s">
        <v>47</v>
      </c>
      <c r="B45" s="14" t="s">
        <v>58</v>
      </c>
      <c r="C45" s="15" t="s">
        <v>9</v>
      </c>
      <c r="D45" s="15" t="s">
        <v>11</v>
      </c>
      <c r="E45" s="15" t="s">
        <v>13</v>
      </c>
      <c r="F45" s="15" t="s">
        <v>19</v>
      </c>
      <c r="G45" s="21" t="str">
        <f t="shared" si="0"/>
        <v>cafe_banano cafe_platano platano Avicultura</v>
      </c>
    </row>
    <row r="46" spans="1:7">
      <c r="A46" s="17" t="s">
        <v>59</v>
      </c>
      <c r="B46" s="14" t="s">
        <v>60</v>
      </c>
      <c r="C46" s="15" t="s">
        <v>9</v>
      </c>
      <c r="D46" s="15"/>
      <c r="E46" s="15"/>
      <c r="F46" s="15"/>
      <c r="G46" s="21" t="str">
        <f t="shared" si="0"/>
        <v xml:space="preserve">cafe_banano   </v>
      </c>
    </row>
    <row r="47" spans="1:7">
      <c r="A47" s="17" t="s">
        <v>59</v>
      </c>
      <c r="B47" s="14" t="s">
        <v>61</v>
      </c>
      <c r="C47" s="15" t="s">
        <v>11</v>
      </c>
      <c r="D47" s="15"/>
      <c r="E47" s="15"/>
      <c r="F47" s="15"/>
      <c r="G47" s="21" t="str">
        <f t="shared" si="0"/>
        <v xml:space="preserve">cafe_platano   </v>
      </c>
    </row>
    <row r="48" spans="1:7">
      <c r="A48" s="17" t="s">
        <v>59</v>
      </c>
      <c r="B48" s="14" t="s">
        <v>62</v>
      </c>
      <c r="C48" s="15" t="s">
        <v>13</v>
      </c>
      <c r="D48" s="15"/>
      <c r="E48" s="15"/>
      <c r="F48" s="15"/>
      <c r="G48" s="21" t="str">
        <f t="shared" si="0"/>
        <v xml:space="preserve">platano   </v>
      </c>
    </row>
    <row r="49" spans="1:7">
      <c r="A49" s="17" t="s">
        <v>59</v>
      </c>
      <c r="B49" s="14" t="s">
        <v>63</v>
      </c>
      <c r="C49" s="15" t="s">
        <v>9</v>
      </c>
      <c r="D49" s="15" t="s">
        <v>11</v>
      </c>
      <c r="E49" s="15"/>
      <c r="F49" s="15"/>
      <c r="G49" s="21" t="str">
        <f t="shared" si="0"/>
        <v xml:space="preserve">cafe_banano cafe_platano  </v>
      </c>
    </row>
    <row r="50" spans="1:7">
      <c r="A50" s="17" t="s">
        <v>59</v>
      </c>
      <c r="B50" s="14" t="s">
        <v>64</v>
      </c>
      <c r="C50" s="15" t="s">
        <v>9</v>
      </c>
      <c r="D50" s="15" t="s">
        <v>13</v>
      </c>
      <c r="E50" s="15"/>
      <c r="F50" s="15"/>
      <c r="G50" s="21" t="str">
        <f t="shared" si="0"/>
        <v xml:space="preserve">cafe_banano platano  </v>
      </c>
    </row>
    <row r="51" spans="1:7">
      <c r="A51" s="17" t="s">
        <v>59</v>
      </c>
      <c r="B51" s="14" t="s">
        <v>65</v>
      </c>
      <c r="C51" s="15" t="s">
        <v>11</v>
      </c>
      <c r="D51" s="15" t="s">
        <v>13</v>
      </c>
      <c r="E51" s="15"/>
      <c r="F51" s="15"/>
      <c r="G51" s="21" t="str">
        <f t="shared" si="0"/>
        <v xml:space="preserve">cafe_platano platano  </v>
      </c>
    </row>
    <row r="52" spans="1:7">
      <c r="A52" s="17" t="s">
        <v>59</v>
      </c>
      <c r="B52" s="14" t="s">
        <v>66</v>
      </c>
      <c r="C52" s="15" t="s">
        <v>9</v>
      </c>
      <c r="D52" s="15" t="s">
        <v>11</v>
      </c>
      <c r="E52" s="15" t="s">
        <v>13</v>
      </c>
      <c r="F52" s="15"/>
      <c r="G52" s="21" t="str">
        <f t="shared" si="0"/>
        <v xml:space="preserve">cafe_banano cafe_platano platano </v>
      </c>
    </row>
    <row r="53" spans="1:7">
      <c r="A53" s="17" t="s">
        <v>59</v>
      </c>
      <c r="B53" s="14" t="s">
        <v>67</v>
      </c>
      <c r="C53" s="15" t="s">
        <v>9</v>
      </c>
      <c r="D53" s="15" t="s">
        <v>11</v>
      </c>
      <c r="E53" s="15" t="s">
        <v>19</v>
      </c>
      <c r="F53" s="15"/>
      <c r="G53" s="21" t="str">
        <f t="shared" si="0"/>
        <v xml:space="preserve">cafe_banano cafe_platano Avicultura </v>
      </c>
    </row>
    <row r="54" spans="1:7">
      <c r="A54" s="17" t="s">
        <v>59</v>
      </c>
      <c r="B54" s="14" t="s">
        <v>68</v>
      </c>
      <c r="C54" s="15" t="s">
        <v>9</v>
      </c>
      <c r="D54" s="15" t="s">
        <v>13</v>
      </c>
      <c r="E54" s="15" t="s">
        <v>19</v>
      </c>
      <c r="F54" s="15"/>
      <c r="G54" s="21" t="str">
        <f t="shared" si="0"/>
        <v xml:space="preserve">cafe_banano platano Avicultura </v>
      </c>
    </row>
    <row r="55" spans="1:7">
      <c r="A55" s="17" t="s">
        <v>59</v>
      </c>
      <c r="B55" s="14" t="s">
        <v>69</v>
      </c>
      <c r="C55" s="15" t="s">
        <v>11</v>
      </c>
      <c r="D55" s="15" t="s">
        <v>13</v>
      </c>
      <c r="E55" s="15" t="s">
        <v>19</v>
      </c>
      <c r="F55" s="15"/>
      <c r="G55" s="21" t="str">
        <f t="shared" si="0"/>
        <v xml:space="preserve">cafe_platano platano Avicultura </v>
      </c>
    </row>
    <row r="56" spans="1:7">
      <c r="A56" s="17" t="s">
        <v>59</v>
      </c>
      <c r="B56" s="14" t="s">
        <v>70</v>
      </c>
      <c r="C56" s="15" t="s">
        <v>9</v>
      </c>
      <c r="D56" s="15" t="s">
        <v>11</v>
      </c>
      <c r="E56" s="15" t="s">
        <v>13</v>
      </c>
      <c r="F56" s="15" t="s">
        <v>19</v>
      </c>
      <c r="G56" s="21" t="str">
        <f t="shared" si="0"/>
        <v>cafe_banano cafe_platano platano Avicultura</v>
      </c>
    </row>
    <row r="57" spans="1:7">
      <c r="A57" s="18" t="s">
        <v>71</v>
      </c>
      <c r="B57" s="14" t="s">
        <v>72</v>
      </c>
      <c r="C57" s="15" t="s">
        <v>9</v>
      </c>
      <c r="D57" s="15"/>
      <c r="E57" s="15"/>
      <c r="F57" s="15"/>
      <c r="G57" s="21" t="str">
        <f t="shared" si="0"/>
        <v xml:space="preserve">cafe_banano   </v>
      </c>
    </row>
    <row r="58" spans="1:7">
      <c r="A58" s="18" t="s">
        <v>71</v>
      </c>
      <c r="B58" s="14" t="s">
        <v>73</v>
      </c>
      <c r="C58" s="15" t="s">
        <v>11</v>
      </c>
      <c r="D58" s="15"/>
      <c r="E58" s="15"/>
      <c r="F58" s="15"/>
      <c r="G58" s="21" t="str">
        <f t="shared" si="0"/>
        <v xml:space="preserve">cafe_platano   </v>
      </c>
    </row>
    <row r="59" spans="1:7">
      <c r="A59" s="18" t="s">
        <v>71</v>
      </c>
      <c r="B59" s="14" t="s">
        <v>74</v>
      </c>
      <c r="C59" s="15" t="s">
        <v>13</v>
      </c>
      <c r="D59" s="15"/>
      <c r="E59" s="15"/>
      <c r="F59" s="15"/>
      <c r="G59" s="21" t="str">
        <f t="shared" si="0"/>
        <v xml:space="preserve">platano   </v>
      </c>
    </row>
    <row r="60" spans="1:7">
      <c r="A60" s="18" t="s">
        <v>71</v>
      </c>
      <c r="B60" s="14" t="s">
        <v>75</v>
      </c>
      <c r="C60" s="15" t="s">
        <v>9</v>
      </c>
      <c r="D60" s="15" t="s">
        <v>11</v>
      </c>
      <c r="E60" s="15"/>
      <c r="F60" s="15"/>
      <c r="G60" s="21" t="str">
        <f t="shared" si="0"/>
        <v xml:space="preserve">cafe_banano cafe_platano  </v>
      </c>
    </row>
    <row r="61" spans="1:7">
      <c r="A61" s="18" t="s">
        <v>71</v>
      </c>
      <c r="B61" s="14" t="s">
        <v>76</v>
      </c>
      <c r="C61" s="15" t="s">
        <v>9</v>
      </c>
      <c r="D61" s="15" t="s">
        <v>13</v>
      </c>
      <c r="E61" s="15"/>
      <c r="F61" s="15"/>
      <c r="G61" s="21" t="str">
        <f t="shared" si="0"/>
        <v xml:space="preserve">cafe_banano platano  </v>
      </c>
    </row>
    <row r="62" spans="1:7">
      <c r="A62" s="18" t="s">
        <v>71</v>
      </c>
      <c r="B62" s="14" t="s">
        <v>77</v>
      </c>
      <c r="C62" s="15" t="s">
        <v>11</v>
      </c>
      <c r="D62" s="15" t="s">
        <v>13</v>
      </c>
      <c r="E62" s="15"/>
      <c r="F62" s="15"/>
      <c r="G62" s="21" t="str">
        <f t="shared" si="0"/>
        <v xml:space="preserve">cafe_platano platano  </v>
      </c>
    </row>
    <row r="63" spans="1:7">
      <c r="A63" s="18" t="s">
        <v>71</v>
      </c>
      <c r="B63" s="14" t="s">
        <v>78</v>
      </c>
      <c r="C63" s="15" t="s">
        <v>9</v>
      </c>
      <c r="D63" s="15" t="s">
        <v>11</v>
      </c>
      <c r="E63" s="15" t="s">
        <v>13</v>
      </c>
      <c r="F63" s="15"/>
      <c r="G63" s="21" t="str">
        <f t="shared" si="0"/>
        <v xml:space="preserve">cafe_banano cafe_platano platano </v>
      </c>
    </row>
    <row r="64" spans="1:7">
      <c r="A64" s="18" t="s">
        <v>71</v>
      </c>
      <c r="B64" s="14" t="s">
        <v>79</v>
      </c>
      <c r="C64" s="15" t="s">
        <v>9</v>
      </c>
      <c r="D64" s="15" t="s">
        <v>11</v>
      </c>
      <c r="E64" s="15" t="s">
        <v>19</v>
      </c>
      <c r="F64" s="15"/>
      <c r="G64" s="21" t="str">
        <f t="shared" si="0"/>
        <v xml:space="preserve">cafe_banano cafe_platano Avicultura </v>
      </c>
    </row>
    <row r="65" spans="1:7">
      <c r="A65" s="18" t="s">
        <v>71</v>
      </c>
      <c r="B65" s="14" t="s">
        <v>80</v>
      </c>
      <c r="C65" s="15" t="s">
        <v>9</v>
      </c>
      <c r="D65" s="15" t="s">
        <v>13</v>
      </c>
      <c r="E65" s="15" t="s">
        <v>19</v>
      </c>
      <c r="F65" s="15"/>
      <c r="G65" s="21" t="str">
        <f t="shared" si="0"/>
        <v xml:space="preserve">cafe_banano platano Avicultura </v>
      </c>
    </row>
    <row r="66" spans="1:7">
      <c r="A66" s="18" t="s">
        <v>71</v>
      </c>
      <c r="B66" s="14" t="s">
        <v>81</v>
      </c>
      <c r="C66" s="15" t="s">
        <v>11</v>
      </c>
      <c r="D66" s="15" t="s">
        <v>13</v>
      </c>
      <c r="E66" s="15" t="s">
        <v>19</v>
      </c>
      <c r="F66" s="15"/>
      <c r="G66" s="21" t="str">
        <f t="shared" si="0"/>
        <v xml:space="preserve">cafe_platano platano Avicultura </v>
      </c>
    </row>
    <row r="67" spans="1:7">
      <c r="A67" s="18" t="s">
        <v>71</v>
      </c>
      <c r="B67" s="14" t="s">
        <v>82</v>
      </c>
      <c r="C67" s="15" t="s">
        <v>9</v>
      </c>
      <c r="D67" s="15" t="s">
        <v>11</v>
      </c>
      <c r="E67" s="15" t="s">
        <v>13</v>
      </c>
      <c r="F67" s="15" t="s">
        <v>19</v>
      </c>
      <c r="G67" s="21" t="str">
        <f t="shared" ref="G67:G78" si="1">CONCATENATE(C67," ",D67," ",E67," ",F67)</f>
        <v>cafe_banano cafe_platano platano Avicultura</v>
      </c>
    </row>
    <row r="68" spans="1:7">
      <c r="A68" s="19" t="s">
        <v>83</v>
      </c>
      <c r="B68" s="14" t="s">
        <v>84</v>
      </c>
      <c r="C68" s="15" t="s">
        <v>9</v>
      </c>
      <c r="D68" s="15"/>
      <c r="E68" s="15"/>
      <c r="F68" s="15"/>
      <c r="G68" s="21" t="str">
        <f t="shared" si="1"/>
        <v xml:space="preserve">cafe_banano   </v>
      </c>
    </row>
    <row r="69" spans="1:7">
      <c r="A69" s="19" t="s">
        <v>83</v>
      </c>
      <c r="B69" s="14" t="s">
        <v>85</v>
      </c>
      <c r="C69" s="15" t="s">
        <v>11</v>
      </c>
      <c r="D69" s="15"/>
      <c r="E69" s="15"/>
      <c r="F69" s="15"/>
      <c r="G69" s="21" t="str">
        <f t="shared" si="1"/>
        <v xml:space="preserve">cafe_platano   </v>
      </c>
    </row>
    <row r="70" spans="1:7">
      <c r="A70" s="19" t="s">
        <v>83</v>
      </c>
      <c r="B70" s="14" t="s">
        <v>86</v>
      </c>
      <c r="C70" s="15" t="s">
        <v>13</v>
      </c>
      <c r="D70" s="15"/>
      <c r="E70" s="15"/>
      <c r="F70" s="15"/>
      <c r="G70" s="21" t="str">
        <f t="shared" si="1"/>
        <v xml:space="preserve">platano   </v>
      </c>
    </row>
    <row r="71" spans="1:7">
      <c r="A71" s="19" t="s">
        <v>83</v>
      </c>
      <c r="B71" s="14" t="s">
        <v>87</v>
      </c>
      <c r="C71" s="15" t="s">
        <v>9</v>
      </c>
      <c r="D71" s="15" t="s">
        <v>11</v>
      </c>
      <c r="E71" s="15"/>
      <c r="F71" s="15"/>
      <c r="G71" s="21" t="str">
        <f t="shared" si="1"/>
        <v xml:space="preserve">cafe_banano cafe_platano  </v>
      </c>
    </row>
    <row r="72" spans="1:7">
      <c r="A72" s="19" t="s">
        <v>83</v>
      </c>
      <c r="B72" s="14" t="s">
        <v>88</v>
      </c>
      <c r="C72" s="15" t="s">
        <v>9</v>
      </c>
      <c r="D72" s="15" t="s">
        <v>13</v>
      </c>
      <c r="E72" s="15"/>
      <c r="F72" s="15"/>
      <c r="G72" s="21" t="str">
        <f t="shared" si="1"/>
        <v xml:space="preserve">cafe_banano platano  </v>
      </c>
    </row>
    <row r="73" spans="1:7">
      <c r="A73" s="19" t="s">
        <v>83</v>
      </c>
      <c r="B73" s="14" t="s">
        <v>89</v>
      </c>
      <c r="C73" s="15" t="s">
        <v>11</v>
      </c>
      <c r="D73" s="15" t="s">
        <v>13</v>
      </c>
      <c r="E73" s="15"/>
      <c r="F73" s="15"/>
      <c r="G73" s="21" t="str">
        <f t="shared" si="1"/>
        <v xml:space="preserve">cafe_platano platano  </v>
      </c>
    </row>
    <row r="74" spans="1:7">
      <c r="A74" s="19" t="s">
        <v>83</v>
      </c>
      <c r="B74" s="14" t="s">
        <v>90</v>
      </c>
      <c r="C74" s="15" t="s">
        <v>9</v>
      </c>
      <c r="D74" s="15" t="s">
        <v>11</v>
      </c>
      <c r="E74" s="15" t="s">
        <v>13</v>
      </c>
      <c r="F74" s="15"/>
      <c r="G74" s="21" t="str">
        <f t="shared" si="1"/>
        <v xml:space="preserve">cafe_banano cafe_platano platano </v>
      </c>
    </row>
    <row r="75" spans="1:7">
      <c r="A75" s="19" t="s">
        <v>83</v>
      </c>
      <c r="B75" s="14" t="s">
        <v>91</v>
      </c>
      <c r="C75" s="15" t="s">
        <v>9</v>
      </c>
      <c r="D75" s="15" t="s">
        <v>11</v>
      </c>
      <c r="E75" s="15" t="s">
        <v>19</v>
      </c>
      <c r="F75" s="15"/>
      <c r="G75" s="21" t="str">
        <f t="shared" si="1"/>
        <v xml:space="preserve">cafe_banano cafe_platano Avicultura </v>
      </c>
    </row>
    <row r="76" spans="1:7">
      <c r="A76" s="19" t="s">
        <v>83</v>
      </c>
      <c r="B76" s="14" t="s">
        <v>92</v>
      </c>
      <c r="C76" s="15" t="s">
        <v>9</v>
      </c>
      <c r="D76" s="15" t="s">
        <v>13</v>
      </c>
      <c r="E76" s="15" t="s">
        <v>19</v>
      </c>
      <c r="F76" s="15"/>
      <c r="G76" s="21" t="str">
        <f t="shared" si="1"/>
        <v xml:space="preserve">cafe_banano platano Avicultura </v>
      </c>
    </row>
    <row r="77" spans="1:7">
      <c r="A77" s="19" t="s">
        <v>83</v>
      </c>
      <c r="B77" s="14" t="s">
        <v>93</v>
      </c>
      <c r="C77" s="15" t="s">
        <v>11</v>
      </c>
      <c r="D77" s="15" t="s">
        <v>13</v>
      </c>
      <c r="E77" s="15" t="s">
        <v>19</v>
      </c>
      <c r="F77" s="15"/>
      <c r="G77" s="21" t="str">
        <f t="shared" si="1"/>
        <v xml:space="preserve">cafe_platano platano Avicultura </v>
      </c>
    </row>
    <row r="78" spans="1:7">
      <c r="A78" s="19" t="s">
        <v>83</v>
      </c>
      <c r="B78" s="14" t="s">
        <v>94</v>
      </c>
      <c r="C78" s="15" t="s">
        <v>9</v>
      </c>
      <c r="D78" s="15" t="s">
        <v>11</v>
      </c>
      <c r="E78" s="15" t="s">
        <v>13</v>
      </c>
      <c r="F78" s="15" t="s">
        <v>19</v>
      </c>
      <c r="G78" s="21" t="str">
        <f t="shared" si="1"/>
        <v>cafe_banano cafe_platano platano Avicultura</v>
      </c>
    </row>
    <row r="216" ht="16.5" customHeight="1"/>
    <row r="220" ht="21.95" customHeight="1"/>
    <row r="223" ht="19.5" customHeight="1"/>
    <row r="268" ht="21.6" customHeight="1"/>
    <row r="321" ht="18.95" customHeight="1"/>
    <row r="327" ht="18.600000000000001" customHeight="1"/>
    <row r="331" ht="19.5" customHeight="1"/>
    <row r="335" ht="18.600000000000001" customHeight="1"/>
    <row r="338" ht="15" customHeight="1"/>
    <row r="383" ht="18.600000000000001" customHeight="1"/>
    <row r="438" ht="18.600000000000001" customHeight="1"/>
    <row r="445" ht="18.95" customHeight="1"/>
    <row r="450" ht="17.100000000000001" customHeight="1"/>
    <row r="459" ht="15.6" customHeight="1"/>
    <row r="462" ht="17.100000000000001" customHeight="1"/>
  </sheetData>
  <autoFilter ref="A1:G64" xr:uid="{A8E9E596-B665-4569-98DC-87B5E70CAAA4}"/>
  <conditionalFormatting sqref="A1">
    <cfRule type="beginsWith" dxfId="11" priority="1" operator="beginsWith" text="13">
      <formula>LEFT(A1,LEN("13"))="13"</formula>
    </cfRule>
    <cfRule type="beginsWith" dxfId="10" priority="2" operator="beginsWith" text="12">
      <formula>LEFT(A1,LEN("12"))="12"</formula>
    </cfRule>
    <cfRule type="beginsWith" dxfId="9" priority="3" operator="beginsWith" text="11">
      <formula>LEFT(A1,LEN("11"))="11"</formula>
    </cfRule>
    <cfRule type="beginsWith" dxfId="8" priority="4" operator="beginsWith" text="10">
      <formula>LEFT(A1,LEN("10"))="10"</formula>
    </cfRule>
    <cfRule type="beginsWith" dxfId="7" priority="5" operator="beginsWith" text="09">
      <formula>LEFT(A1,LEN("09"))="09"</formula>
    </cfRule>
    <cfRule type="beginsWith" dxfId="6" priority="6" operator="beginsWith" text="08">
      <formula>LEFT(A1,LEN("08"))="08"</formula>
    </cfRule>
    <cfRule type="beginsWith" dxfId="5" priority="7" operator="beginsWith" text="07">
      <formula>LEFT(A1,LEN("07"))="07"</formula>
    </cfRule>
    <cfRule type="beginsWith" dxfId="4" priority="8" operator="beginsWith" text="06">
      <formula>LEFT(A1,LEN("06"))="06"</formula>
    </cfRule>
    <cfRule type="beginsWith" dxfId="3" priority="9" operator="beginsWith" text="05">
      <formula>LEFT(A1,LEN("05"))="05"</formula>
    </cfRule>
    <cfRule type="beginsWith" dxfId="2" priority="10" operator="beginsWith" text="04">
      <formula>LEFT(A1,LEN("04"))="04"</formula>
    </cfRule>
    <cfRule type="beginsWith" dxfId="1" priority="11" operator="beginsWith" text="02">
      <formula>LEFT(A1,LEN("02"))="02"</formula>
    </cfRule>
  </conditionalFormatting>
  <conditionalFormatting sqref="B1">
    <cfRule type="duplicateValues" dxfId="0" priority="13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EFB73-EF2E-4FFD-8A25-84BBF65C3451}">
  <dimension ref="A3:E12"/>
  <sheetViews>
    <sheetView workbookViewId="0">
      <selection activeCell="A4" sqref="A4:A10"/>
    </sheetView>
  </sheetViews>
  <sheetFormatPr defaultRowHeight="15"/>
  <cols>
    <col min="1" max="1" width="12.85546875" bestFit="1" customWidth="1"/>
    <col min="2" max="3" width="12.5703125" bestFit="1" customWidth="1"/>
    <col min="4" max="4" width="11.140625" bestFit="1" customWidth="1"/>
    <col min="5" max="5" width="17.7109375" bestFit="1" customWidth="1"/>
  </cols>
  <sheetData>
    <row r="3" spans="1:5">
      <c r="A3" s="2" t="s">
        <v>0</v>
      </c>
      <c r="B3" s="2" t="s">
        <v>3</v>
      </c>
      <c r="C3" s="2" t="s">
        <v>4</v>
      </c>
      <c r="D3" s="2" t="s">
        <v>5</v>
      </c>
      <c r="E3" t="s">
        <v>95</v>
      </c>
    </row>
    <row r="4" spans="1:5">
      <c r="A4" t="s">
        <v>7</v>
      </c>
      <c r="E4">
        <v>11</v>
      </c>
    </row>
    <row r="5" spans="1:5">
      <c r="A5" t="s">
        <v>23</v>
      </c>
      <c r="E5">
        <v>11</v>
      </c>
    </row>
    <row r="6" spans="1:5">
      <c r="A6" t="s">
        <v>35</v>
      </c>
      <c r="E6">
        <v>11</v>
      </c>
    </row>
    <row r="7" spans="1:5">
      <c r="A7" t="s">
        <v>47</v>
      </c>
      <c r="E7">
        <v>11</v>
      </c>
    </row>
    <row r="8" spans="1:5">
      <c r="A8" t="s">
        <v>59</v>
      </c>
      <c r="E8">
        <v>11</v>
      </c>
    </row>
    <row r="9" spans="1:5">
      <c r="A9" t="s">
        <v>71</v>
      </c>
      <c r="E9">
        <v>11</v>
      </c>
    </row>
    <row r="10" spans="1:5">
      <c r="A10" t="s">
        <v>83</v>
      </c>
      <c r="E10">
        <v>11</v>
      </c>
    </row>
    <row r="11" spans="1:5">
      <c r="A11" t="s">
        <v>96</v>
      </c>
    </row>
    <row r="12" spans="1:5">
      <c r="A12" t="s">
        <v>97</v>
      </c>
      <c r="E12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71C1D-C8ED-48C2-A5E5-03B9B96CC788}">
  <dimension ref="A1:E24"/>
  <sheetViews>
    <sheetView zoomScale="90" zoomScaleNormal="90" workbookViewId="0">
      <selection activeCell="D12" sqref="D12"/>
    </sheetView>
  </sheetViews>
  <sheetFormatPr defaultColWidth="11.42578125" defaultRowHeight="15"/>
  <cols>
    <col min="1" max="1" width="14.7109375" customWidth="1"/>
    <col min="2" max="2" width="35" customWidth="1"/>
    <col min="3" max="3" width="22.85546875" customWidth="1"/>
  </cols>
  <sheetData>
    <row r="1" spans="1:4" ht="38.25">
      <c r="A1" s="9" t="s">
        <v>98</v>
      </c>
      <c r="B1" s="5" t="s">
        <v>99</v>
      </c>
      <c r="C1" s="5" t="s">
        <v>100</v>
      </c>
      <c r="D1" s="5" t="s">
        <v>101</v>
      </c>
    </row>
    <row r="2" spans="1:4">
      <c r="A2" s="10" t="s">
        <v>7</v>
      </c>
      <c r="B2" s="3" t="s">
        <v>102</v>
      </c>
      <c r="C2" s="6" t="s">
        <v>19</v>
      </c>
      <c r="D2" s="7">
        <v>11</v>
      </c>
    </row>
    <row r="3" spans="1:4">
      <c r="A3" s="10" t="s">
        <v>23</v>
      </c>
      <c r="B3" s="3" t="s">
        <v>102</v>
      </c>
      <c r="C3" s="6" t="s">
        <v>19</v>
      </c>
      <c r="D3" s="7">
        <v>11</v>
      </c>
    </row>
    <row r="4" spans="1:4">
      <c r="A4" s="10" t="s">
        <v>35</v>
      </c>
      <c r="B4" s="3" t="s">
        <v>102</v>
      </c>
      <c r="C4" s="6" t="s">
        <v>19</v>
      </c>
      <c r="D4" s="7">
        <v>11</v>
      </c>
    </row>
    <row r="5" spans="1:4">
      <c r="A5" s="11" t="s">
        <v>47</v>
      </c>
      <c r="B5" s="3" t="s">
        <v>102</v>
      </c>
      <c r="C5" s="6" t="s">
        <v>19</v>
      </c>
      <c r="D5" s="7">
        <v>11</v>
      </c>
    </row>
    <row r="6" spans="1:4">
      <c r="A6" s="11" t="s">
        <v>59</v>
      </c>
      <c r="B6" s="3" t="s">
        <v>102</v>
      </c>
      <c r="C6" s="6" t="s">
        <v>19</v>
      </c>
      <c r="D6" s="7">
        <v>11</v>
      </c>
    </row>
    <row r="7" spans="1:4">
      <c r="A7" s="13" t="s">
        <v>71</v>
      </c>
      <c r="B7" s="3" t="s">
        <v>102</v>
      </c>
      <c r="C7" s="6" t="s">
        <v>19</v>
      </c>
      <c r="D7" s="7">
        <v>11</v>
      </c>
    </row>
    <row r="8" spans="1:4">
      <c r="A8" s="12" t="s">
        <v>83</v>
      </c>
      <c r="B8" s="3" t="s">
        <v>102</v>
      </c>
      <c r="C8" s="6" t="s">
        <v>19</v>
      </c>
      <c r="D8" s="7">
        <v>11</v>
      </c>
    </row>
    <row r="9" spans="1:4">
      <c r="D9" s="8">
        <f>SUM(D2:D8)</f>
        <v>77</v>
      </c>
    </row>
    <row r="24" spans="5:5">
      <c r="E24" s="2"/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2024-09-04T03:49:28+00:00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9943C88D-16FE-46CE-9330-AC5087301843}"/>
</file>

<file path=customXml/itemProps2.xml><?xml version="1.0" encoding="utf-8"?>
<ds:datastoreItem xmlns:ds="http://schemas.openxmlformats.org/officeDocument/2006/customXml" ds:itemID="{0371411E-0EBC-4591-A43B-40D47AAA8D96}"/>
</file>

<file path=customXml/itemProps3.xml><?xml version="1.0" encoding="utf-8"?>
<ds:datastoreItem xmlns:ds="http://schemas.openxmlformats.org/officeDocument/2006/customXml" ds:itemID="{2131E1ED-0ADD-44A3-B8AC-DCE71FCD97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57300</dc:creator>
  <cp:keywords/>
  <dc:description/>
  <cp:lastModifiedBy>Anyela Mayerly Rojas Molina</cp:lastModifiedBy>
  <cp:revision/>
  <dcterms:created xsi:type="dcterms:W3CDTF">2024-08-14T10:34:08Z</dcterms:created>
  <dcterms:modified xsi:type="dcterms:W3CDTF">2024-12-03T16:57:43Z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